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40" tabRatio="717" activeTab="0"/>
  </bookViews>
  <sheets>
    <sheet name="男性A" sheetId="1" r:id="rId1"/>
    <sheet name="女性A" sheetId="2" r:id="rId2"/>
    <sheet name="男性B" sheetId="3" r:id="rId3"/>
    <sheet name="女性B" sheetId="4" r:id="rId4"/>
    <sheet name="男性C" sheetId="5" r:id="rId5"/>
    <sheet name="女性C" sheetId="6" r:id="rId6"/>
  </sheets>
  <definedNames>
    <definedName name="_xlnm.Print_Area" localSheetId="1">'女性A'!$A$1:$Y$11</definedName>
    <definedName name="_xlnm.Print_Area" localSheetId="3">'女性B'!$A$1:$Y$14</definedName>
    <definedName name="_xlnm.Print_Area" localSheetId="5">'女性C'!$A$1:$Y$4</definedName>
    <definedName name="_xlnm.Print_Area" localSheetId="0">'男性A'!$A$1:$Y$21</definedName>
    <definedName name="_xlnm.Print_Area" localSheetId="2">'男性B'!$A$1:$Y$22</definedName>
    <definedName name="_xlnm.Print_Area" localSheetId="4">'男性C'!$A$1:$Y$4</definedName>
    <definedName name="_xlnm.Print_Titles" localSheetId="1">'女性A'!$1:$1</definedName>
    <definedName name="_xlnm.Print_Titles" localSheetId="3">'女性B'!$1:$1</definedName>
    <definedName name="_xlnm.Print_Titles" localSheetId="5">'女性C'!$1:$1</definedName>
    <definedName name="_xlnm.Print_Titles" localSheetId="0">'男性A'!$1:$1</definedName>
    <definedName name="_xlnm.Print_Titles" localSheetId="2">'男性B'!$1:$1</definedName>
    <definedName name="_xlnm.Print_Titles" localSheetId="4">'男性C'!$1:$1</definedName>
  </definedNames>
  <calcPr fullCalcOnLoad="1" refMode="R1C1"/>
</workbook>
</file>

<file path=xl/sharedStrings.xml><?xml version="1.0" encoding="utf-8"?>
<sst xmlns="http://schemas.openxmlformats.org/spreadsheetml/2006/main" count="180" uniqueCount="140">
  <si>
    <t>RANK</t>
  </si>
  <si>
    <t>名前</t>
  </si>
  <si>
    <t>白山　昌子</t>
  </si>
  <si>
    <t>山我　牧子</t>
  </si>
  <si>
    <t>川口　紀子</t>
  </si>
  <si>
    <t>芝本　治男</t>
  </si>
  <si>
    <t>Ｈｄｃｐ</t>
  </si>
  <si>
    <t>犬塚　秀博</t>
  </si>
  <si>
    <t>佐藤　正樹</t>
  </si>
  <si>
    <t>増野　弘正</t>
  </si>
  <si>
    <t>今澤　隆</t>
  </si>
  <si>
    <t>茂呂田　紀美枝</t>
  </si>
  <si>
    <t>久次　潤二</t>
  </si>
  <si>
    <t>成毛　浩之</t>
  </si>
  <si>
    <t>坂本　正明</t>
  </si>
  <si>
    <t>乘浜　誠二</t>
  </si>
  <si>
    <t>村野　昌子</t>
  </si>
  <si>
    <t>細田　泰</t>
  </si>
  <si>
    <t>村岡　純一</t>
  </si>
  <si>
    <t>吉田　稔</t>
  </si>
  <si>
    <t>南崎　正信</t>
  </si>
  <si>
    <t>大石　眞理子</t>
  </si>
  <si>
    <t>小賀坂　善久</t>
  </si>
  <si>
    <t>山田　高行</t>
  </si>
  <si>
    <t>野村　真吾</t>
  </si>
  <si>
    <t>村岡　早苗</t>
  </si>
  <si>
    <t>NET</t>
  </si>
  <si>
    <t>OUT</t>
  </si>
  <si>
    <t>IN</t>
  </si>
  <si>
    <t>GROSS</t>
  </si>
  <si>
    <t>小泉　烈司</t>
  </si>
  <si>
    <t>山中　通子</t>
  </si>
  <si>
    <t>山中　智</t>
  </si>
  <si>
    <t>冨塚　勝*</t>
  </si>
  <si>
    <t>竹下　香織*</t>
  </si>
  <si>
    <t>水田　愛美*</t>
  </si>
  <si>
    <t>新井　正*</t>
  </si>
  <si>
    <t>茂呂田　雅幸*</t>
  </si>
  <si>
    <t>加藤　直子*</t>
  </si>
  <si>
    <t>白山　隆一*</t>
  </si>
  <si>
    <t>菅家　千珠</t>
  </si>
  <si>
    <t>金　貞淑</t>
  </si>
  <si>
    <t>RANK</t>
  </si>
  <si>
    <t>RANK</t>
  </si>
  <si>
    <t>呉　清輝</t>
  </si>
  <si>
    <t>生木　優子</t>
  </si>
  <si>
    <t>羽生　裕子</t>
  </si>
  <si>
    <t>Ｈｄｃｐ</t>
  </si>
  <si>
    <t>上田　晶子</t>
  </si>
  <si>
    <t>宮田　謙一</t>
  </si>
  <si>
    <t>宮田　鈴子</t>
  </si>
  <si>
    <t>白山　敬二</t>
  </si>
  <si>
    <t>上田　智幸</t>
  </si>
  <si>
    <t>久次　香苗*</t>
  </si>
  <si>
    <t>芝本　一美*</t>
  </si>
  <si>
    <t>Ｈｄｃｐ</t>
  </si>
  <si>
    <t>藤田　研</t>
  </si>
  <si>
    <t>10</t>
  </si>
  <si>
    <t>池田　正志*</t>
  </si>
  <si>
    <t>井上　由刈*</t>
  </si>
  <si>
    <t>山下　勢津子</t>
  </si>
  <si>
    <t>橋本　真治＃</t>
  </si>
  <si>
    <t>塩田　哲夫＃</t>
  </si>
  <si>
    <t>矢田　修一＃</t>
  </si>
  <si>
    <t>菅家　誠志</t>
  </si>
  <si>
    <t>竹下　隆史*</t>
  </si>
  <si>
    <t>20.4</t>
  </si>
  <si>
    <t>竹添　大晃＃</t>
  </si>
  <si>
    <t>志村　志津子</t>
  </si>
  <si>
    <t>志村　正勝</t>
  </si>
  <si>
    <t>内野　圭一</t>
  </si>
  <si>
    <t>8.7</t>
  </si>
  <si>
    <t>5</t>
  </si>
  <si>
    <t>10.7</t>
  </si>
  <si>
    <t>加藤　啓輔*</t>
  </si>
  <si>
    <t>9.1</t>
  </si>
  <si>
    <t>13.7</t>
  </si>
  <si>
    <t>24.5</t>
  </si>
  <si>
    <t>15.1</t>
  </si>
  <si>
    <t>21.2</t>
  </si>
  <si>
    <t>23.8</t>
  </si>
  <si>
    <t>21</t>
  </si>
  <si>
    <t>15.9</t>
  </si>
  <si>
    <t>13</t>
  </si>
  <si>
    <t>18.1</t>
  </si>
  <si>
    <t>12.3</t>
  </si>
  <si>
    <t>18.7</t>
  </si>
  <si>
    <t>25.1</t>
  </si>
  <si>
    <t>毛利　仁美</t>
  </si>
  <si>
    <t>15.3</t>
  </si>
  <si>
    <t>羽山　元裕</t>
  </si>
  <si>
    <t>江口　陸郎</t>
  </si>
  <si>
    <t>笊畑　浩樹</t>
  </si>
  <si>
    <t>8.5</t>
  </si>
  <si>
    <t>8.9</t>
  </si>
  <si>
    <t>13.8</t>
  </si>
  <si>
    <t>18.6</t>
  </si>
  <si>
    <t>14.1</t>
  </si>
  <si>
    <t>19.9</t>
  </si>
  <si>
    <t>20.3</t>
  </si>
  <si>
    <t>23.1</t>
  </si>
  <si>
    <t>14.6</t>
  </si>
  <si>
    <t>23.7</t>
  </si>
  <si>
    <t>30.7</t>
  </si>
  <si>
    <t>16.4</t>
  </si>
  <si>
    <t>22.6</t>
  </si>
  <si>
    <t>10.1</t>
  </si>
  <si>
    <t>27.8</t>
  </si>
  <si>
    <t>7.3</t>
  </si>
  <si>
    <t>7.5</t>
  </si>
  <si>
    <t>6.7</t>
  </si>
  <si>
    <t>22.3</t>
  </si>
  <si>
    <t>11.5</t>
  </si>
  <si>
    <t>7.1</t>
  </si>
  <si>
    <t>6.5</t>
  </si>
  <si>
    <t>5.6</t>
  </si>
  <si>
    <t>16.6</t>
  </si>
  <si>
    <t>11</t>
  </si>
  <si>
    <t>9.5</t>
  </si>
  <si>
    <t>20.8</t>
  </si>
  <si>
    <t>26.7</t>
  </si>
  <si>
    <t>19.5</t>
  </si>
  <si>
    <t>11.6</t>
  </si>
  <si>
    <t>23.6</t>
  </si>
  <si>
    <t>16.3</t>
  </si>
  <si>
    <t>22.2</t>
  </si>
  <si>
    <t>17.6</t>
  </si>
  <si>
    <t>15.7</t>
  </si>
  <si>
    <t>11.8</t>
  </si>
  <si>
    <t>品部　祐児*</t>
  </si>
  <si>
    <t>江田　元則＃</t>
  </si>
  <si>
    <t>木村　由利子＃</t>
  </si>
  <si>
    <t>山本　みどり</t>
  </si>
  <si>
    <t>佐治　誠＃</t>
  </si>
  <si>
    <t>菊池　正彦</t>
  </si>
  <si>
    <t>永田　光代</t>
  </si>
  <si>
    <t>3.1</t>
  </si>
  <si>
    <t>13.5</t>
  </si>
  <si>
    <t>欠場</t>
  </si>
  <si>
    <t>失格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</si>
</sst>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178" fontId="0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="80" zoomScaleNormal="80" zoomScalePageLayoutView="0" workbookViewId="0" topLeftCell="A1">
      <pane xSplit="25" ySplit="1" topLeftCell="Z2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I6" sqref="I6:J6"/>
    </sheetView>
  </sheetViews>
  <sheetFormatPr defaultColWidth="9.00390625" defaultRowHeight="24.75" customHeight="1"/>
  <cols>
    <col min="1" max="1" width="8.75390625" style="3" bestFit="1" customWidth="1"/>
    <col min="2" max="2" width="19.00390625" style="12" customWidth="1"/>
    <col min="3" max="3" width="7.625" style="18" bestFit="1" customWidth="1"/>
    <col min="4" max="4" width="9.50390625" style="9" customWidth="1"/>
    <col min="5" max="13" width="4.625" style="1" customWidth="1"/>
    <col min="14" max="14" width="5.75390625" style="4" bestFit="1" customWidth="1"/>
    <col min="15" max="23" width="4.625" style="1" customWidth="1"/>
    <col min="24" max="24" width="4.625" style="4" customWidth="1"/>
    <col min="25" max="25" width="8.75390625" style="5" customWidth="1"/>
    <col min="27" max="16384" width="9.00390625" style="2" customWidth="1"/>
  </cols>
  <sheetData>
    <row r="1" spans="1:25" ht="22.5" customHeight="1">
      <c r="A1" s="3" t="s">
        <v>0</v>
      </c>
      <c r="B1" s="11" t="s">
        <v>1</v>
      </c>
      <c r="C1" s="19" t="s">
        <v>55</v>
      </c>
      <c r="D1" s="9" t="s">
        <v>26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6" t="s">
        <v>27</v>
      </c>
      <c r="O1" s="1">
        <v>10</v>
      </c>
      <c r="P1" s="1">
        <v>11</v>
      </c>
      <c r="Q1" s="1">
        <v>12</v>
      </c>
      <c r="R1" s="1">
        <v>13</v>
      </c>
      <c r="S1" s="1">
        <v>14</v>
      </c>
      <c r="T1" s="1">
        <v>15</v>
      </c>
      <c r="U1" s="1">
        <v>16</v>
      </c>
      <c r="V1" s="1">
        <v>17</v>
      </c>
      <c r="W1" s="1">
        <v>18</v>
      </c>
      <c r="X1" s="6" t="s">
        <v>28</v>
      </c>
      <c r="Y1" s="5" t="s">
        <v>29</v>
      </c>
    </row>
    <row r="2" spans="1:25" ht="22.5" customHeight="1">
      <c r="A2" s="3">
        <v>1</v>
      </c>
      <c r="B2" s="12" t="s">
        <v>37</v>
      </c>
      <c r="C2" s="18" t="s">
        <v>73</v>
      </c>
      <c r="D2" s="9">
        <f>(Y2)-C2</f>
        <v>67.3</v>
      </c>
      <c r="E2" s="1">
        <v>5</v>
      </c>
      <c r="F2" s="1">
        <v>4</v>
      </c>
      <c r="G2" s="1">
        <v>2</v>
      </c>
      <c r="H2" s="1">
        <v>4</v>
      </c>
      <c r="I2" s="1">
        <v>4</v>
      </c>
      <c r="J2" s="1">
        <v>4</v>
      </c>
      <c r="K2" s="1">
        <v>3</v>
      </c>
      <c r="L2" s="1">
        <v>4</v>
      </c>
      <c r="M2" s="1">
        <v>6</v>
      </c>
      <c r="N2" s="6">
        <f>SUM(E2:M2)</f>
        <v>36</v>
      </c>
      <c r="O2" s="1">
        <v>6</v>
      </c>
      <c r="P2" s="1">
        <v>4</v>
      </c>
      <c r="Q2" s="1">
        <v>5</v>
      </c>
      <c r="R2" s="1">
        <v>3</v>
      </c>
      <c r="S2" s="1">
        <v>6</v>
      </c>
      <c r="T2" s="1">
        <v>6</v>
      </c>
      <c r="U2" s="1">
        <v>5</v>
      </c>
      <c r="V2" s="1">
        <v>3</v>
      </c>
      <c r="W2" s="1">
        <v>4</v>
      </c>
      <c r="X2" s="6">
        <f>SUM(O2:W2)</f>
        <v>42</v>
      </c>
      <c r="Y2" s="5">
        <f>SUM(X2,N2)</f>
        <v>78</v>
      </c>
    </row>
    <row r="3" spans="1:25" ht="22.5" customHeight="1">
      <c r="A3" s="3">
        <v>2</v>
      </c>
      <c r="B3" s="12" t="s">
        <v>129</v>
      </c>
      <c r="C3" s="18" t="s">
        <v>110</v>
      </c>
      <c r="D3" s="9">
        <f>(Y3)-C3</f>
        <v>72.3</v>
      </c>
      <c r="E3" s="1">
        <v>5</v>
      </c>
      <c r="F3" s="1">
        <v>5</v>
      </c>
      <c r="G3" s="1">
        <v>3</v>
      </c>
      <c r="H3" s="1">
        <v>3</v>
      </c>
      <c r="I3" s="1">
        <v>4</v>
      </c>
      <c r="J3" s="1">
        <v>4</v>
      </c>
      <c r="K3" s="1">
        <v>4</v>
      </c>
      <c r="L3" s="1">
        <v>4</v>
      </c>
      <c r="M3" s="1">
        <v>5</v>
      </c>
      <c r="N3" s="6">
        <f>SUM(E3:M3)</f>
        <v>37</v>
      </c>
      <c r="O3" s="1">
        <v>5</v>
      </c>
      <c r="P3" s="1">
        <v>4</v>
      </c>
      <c r="Q3" s="1">
        <v>4</v>
      </c>
      <c r="R3" s="1">
        <v>4</v>
      </c>
      <c r="S3" s="1">
        <v>6</v>
      </c>
      <c r="T3" s="1">
        <v>5</v>
      </c>
      <c r="U3" s="1">
        <v>6</v>
      </c>
      <c r="V3" s="1">
        <v>3</v>
      </c>
      <c r="W3" s="1">
        <v>5</v>
      </c>
      <c r="X3" s="6">
        <f>SUM(O3:W3)</f>
        <v>42</v>
      </c>
      <c r="Y3" s="5">
        <f>SUM(X3,N3)</f>
        <v>79</v>
      </c>
    </row>
    <row r="4" spans="1:25" ht="22.5" customHeight="1">
      <c r="A4" s="3">
        <v>3</v>
      </c>
      <c r="B4" s="12" t="s">
        <v>17</v>
      </c>
      <c r="C4" s="18" t="s">
        <v>122</v>
      </c>
      <c r="D4" s="9">
        <f>(Y4)-C4</f>
        <v>75.4</v>
      </c>
      <c r="E4" s="1">
        <v>6</v>
      </c>
      <c r="F4" s="1">
        <v>5</v>
      </c>
      <c r="G4" s="1">
        <v>3</v>
      </c>
      <c r="H4" s="1">
        <v>5</v>
      </c>
      <c r="I4" s="1">
        <v>4</v>
      </c>
      <c r="J4" s="1">
        <v>5</v>
      </c>
      <c r="K4" s="1">
        <v>4</v>
      </c>
      <c r="L4" s="1">
        <v>4</v>
      </c>
      <c r="M4" s="1">
        <v>5</v>
      </c>
      <c r="N4" s="6">
        <f>SUM(E4:M4)</f>
        <v>41</v>
      </c>
      <c r="O4" s="1">
        <v>5</v>
      </c>
      <c r="P4" s="1">
        <v>4</v>
      </c>
      <c r="Q4" s="1">
        <v>5</v>
      </c>
      <c r="R4" s="1">
        <v>5</v>
      </c>
      <c r="S4" s="1">
        <v>5</v>
      </c>
      <c r="T4" s="1">
        <v>5</v>
      </c>
      <c r="U4" s="1">
        <v>10</v>
      </c>
      <c r="V4" s="1">
        <v>2</v>
      </c>
      <c r="W4" s="1">
        <v>5</v>
      </c>
      <c r="X4" s="6">
        <f>SUM(O4:W4)</f>
        <v>46</v>
      </c>
      <c r="Y4" s="5">
        <f>SUM(X4,N4)</f>
        <v>87</v>
      </c>
    </row>
    <row r="5" spans="1:25" ht="22.5" customHeight="1">
      <c r="A5" s="3">
        <v>4</v>
      </c>
      <c r="B5" s="16" t="s">
        <v>8</v>
      </c>
      <c r="C5" s="18" t="s">
        <v>108</v>
      </c>
      <c r="D5" s="9">
        <f>(Y5)-C5</f>
        <v>75.7</v>
      </c>
      <c r="E5" s="1">
        <v>6</v>
      </c>
      <c r="F5" s="1">
        <v>5</v>
      </c>
      <c r="G5" s="1">
        <v>4</v>
      </c>
      <c r="H5" s="1">
        <v>5</v>
      </c>
      <c r="I5" s="1">
        <v>3</v>
      </c>
      <c r="J5" s="1">
        <v>4</v>
      </c>
      <c r="K5" s="1">
        <v>4</v>
      </c>
      <c r="L5" s="1">
        <v>4</v>
      </c>
      <c r="M5" s="1">
        <v>5</v>
      </c>
      <c r="N5" s="6">
        <f>SUM(E5:M5)</f>
        <v>40</v>
      </c>
      <c r="O5" s="1">
        <v>6</v>
      </c>
      <c r="P5" s="1">
        <v>3</v>
      </c>
      <c r="Q5" s="1">
        <v>5</v>
      </c>
      <c r="R5" s="1">
        <v>5</v>
      </c>
      <c r="S5" s="1">
        <v>5</v>
      </c>
      <c r="T5" s="1">
        <v>3</v>
      </c>
      <c r="U5" s="1">
        <v>5</v>
      </c>
      <c r="V5" s="1">
        <v>4</v>
      </c>
      <c r="W5" s="1">
        <v>7</v>
      </c>
      <c r="X5" s="6">
        <f>SUM(O5:W5)</f>
        <v>43</v>
      </c>
      <c r="Y5" s="5">
        <f>SUM(X5,N5)</f>
        <v>83</v>
      </c>
    </row>
    <row r="6" spans="1:25" ht="22.5" customHeight="1">
      <c r="A6" s="3">
        <v>5</v>
      </c>
      <c r="B6" s="12" t="s">
        <v>65</v>
      </c>
      <c r="C6" s="18" t="s">
        <v>113</v>
      </c>
      <c r="D6" s="9">
        <f>(Y6)-C6</f>
        <v>76.9</v>
      </c>
      <c r="E6" s="1">
        <v>5</v>
      </c>
      <c r="F6" s="1">
        <v>8</v>
      </c>
      <c r="G6" s="1">
        <v>3</v>
      </c>
      <c r="H6" s="1">
        <v>5</v>
      </c>
      <c r="I6" s="1">
        <v>3</v>
      </c>
      <c r="J6" s="1">
        <v>4</v>
      </c>
      <c r="K6" s="1">
        <v>6</v>
      </c>
      <c r="L6" s="1">
        <v>4</v>
      </c>
      <c r="M6" s="1">
        <v>7</v>
      </c>
      <c r="N6" s="6">
        <f>SUM(E6:M6)</f>
        <v>45</v>
      </c>
      <c r="O6" s="1">
        <v>5</v>
      </c>
      <c r="P6" s="1">
        <v>3</v>
      </c>
      <c r="Q6" s="1">
        <v>4</v>
      </c>
      <c r="R6" s="1">
        <v>4</v>
      </c>
      <c r="S6" s="1">
        <v>5</v>
      </c>
      <c r="T6" s="1">
        <v>3</v>
      </c>
      <c r="U6" s="1">
        <v>6</v>
      </c>
      <c r="V6" s="1">
        <v>3</v>
      </c>
      <c r="W6" s="1">
        <v>6</v>
      </c>
      <c r="X6" s="6">
        <f>SUM(O6:W6)</f>
        <v>39</v>
      </c>
      <c r="Y6" s="5">
        <f>SUM(X6,N6)</f>
        <v>84</v>
      </c>
    </row>
    <row r="7" spans="1:25" ht="22.5" customHeight="1">
      <c r="A7" s="3">
        <v>6</v>
      </c>
      <c r="B7" s="12" t="s">
        <v>36</v>
      </c>
      <c r="C7" s="18" t="s">
        <v>93</v>
      </c>
      <c r="D7" s="9">
        <f>(Y7)-C7</f>
        <v>77.5</v>
      </c>
      <c r="E7" s="1">
        <v>4</v>
      </c>
      <c r="F7" s="1">
        <v>3</v>
      </c>
      <c r="G7" s="1">
        <v>4</v>
      </c>
      <c r="H7" s="1">
        <v>4</v>
      </c>
      <c r="I7" s="1">
        <v>6</v>
      </c>
      <c r="J7" s="1">
        <v>5</v>
      </c>
      <c r="K7" s="1">
        <v>6</v>
      </c>
      <c r="L7" s="1">
        <v>5</v>
      </c>
      <c r="M7" s="1">
        <v>5</v>
      </c>
      <c r="N7" s="6">
        <f>SUM(E7:M7)</f>
        <v>42</v>
      </c>
      <c r="O7" s="1">
        <v>5</v>
      </c>
      <c r="P7" s="1">
        <v>5</v>
      </c>
      <c r="Q7" s="1">
        <v>7</v>
      </c>
      <c r="R7" s="1">
        <v>3</v>
      </c>
      <c r="S7" s="1">
        <v>6</v>
      </c>
      <c r="T7" s="1">
        <v>5</v>
      </c>
      <c r="U7" s="1">
        <v>5</v>
      </c>
      <c r="V7" s="1">
        <v>3</v>
      </c>
      <c r="W7" s="1">
        <v>5</v>
      </c>
      <c r="X7" s="6">
        <f>SUM(O7:W7)</f>
        <v>44</v>
      </c>
      <c r="Y7" s="5">
        <f>SUM(X7,N7)</f>
        <v>86</v>
      </c>
    </row>
    <row r="8" spans="1:25" ht="22.5" customHeight="1">
      <c r="A8" s="3">
        <v>7</v>
      </c>
      <c r="B8" s="12" t="s">
        <v>12</v>
      </c>
      <c r="C8" s="18">
        <v>11.1</v>
      </c>
      <c r="D8" s="9">
        <f>(Y8)-C8</f>
        <v>77.9</v>
      </c>
      <c r="E8" s="1">
        <v>5</v>
      </c>
      <c r="F8" s="1">
        <v>6</v>
      </c>
      <c r="G8" s="1">
        <v>4</v>
      </c>
      <c r="H8" s="1">
        <v>5</v>
      </c>
      <c r="I8" s="1">
        <v>4</v>
      </c>
      <c r="J8" s="1">
        <v>3</v>
      </c>
      <c r="K8" s="1">
        <v>4</v>
      </c>
      <c r="L8" s="1">
        <v>5</v>
      </c>
      <c r="M8" s="1">
        <v>6</v>
      </c>
      <c r="N8" s="6">
        <f>SUM(E8:M8)</f>
        <v>42</v>
      </c>
      <c r="O8" s="1">
        <v>5</v>
      </c>
      <c r="P8" s="1">
        <v>6</v>
      </c>
      <c r="Q8" s="1">
        <v>6</v>
      </c>
      <c r="R8" s="1">
        <v>5</v>
      </c>
      <c r="S8" s="1">
        <v>6</v>
      </c>
      <c r="T8" s="1">
        <v>5</v>
      </c>
      <c r="U8" s="1">
        <v>7</v>
      </c>
      <c r="V8" s="1">
        <v>3</v>
      </c>
      <c r="W8" s="1">
        <v>4</v>
      </c>
      <c r="X8" s="6">
        <f>SUM(O8:W8)</f>
        <v>47</v>
      </c>
      <c r="Y8" s="5">
        <f>SUM(X8,N8)</f>
        <v>89</v>
      </c>
    </row>
    <row r="9" spans="1:25" ht="22.5" customHeight="1">
      <c r="A9" s="3">
        <v>8</v>
      </c>
      <c r="B9" s="12" t="s">
        <v>13</v>
      </c>
      <c r="C9" s="18" t="s">
        <v>118</v>
      </c>
      <c r="D9" s="9">
        <f>(Y9)-C9</f>
        <v>78.5</v>
      </c>
      <c r="E9" s="1">
        <v>7</v>
      </c>
      <c r="F9" s="1">
        <v>6</v>
      </c>
      <c r="G9" s="1">
        <v>3</v>
      </c>
      <c r="H9" s="1">
        <v>5</v>
      </c>
      <c r="I9" s="1">
        <v>3</v>
      </c>
      <c r="J9" s="1">
        <v>3</v>
      </c>
      <c r="K9" s="1">
        <v>6</v>
      </c>
      <c r="L9" s="1">
        <v>4</v>
      </c>
      <c r="M9" s="1">
        <v>6</v>
      </c>
      <c r="N9" s="6">
        <f>SUM(E9:M9)</f>
        <v>43</v>
      </c>
      <c r="O9" s="1">
        <v>6</v>
      </c>
      <c r="P9" s="1">
        <v>4</v>
      </c>
      <c r="Q9" s="1">
        <v>5</v>
      </c>
      <c r="R9" s="1">
        <v>6</v>
      </c>
      <c r="S9" s="1">
        <v>5</v>
      </c>
      <c r="T9" s="1">
        <v>5</v>
      </c>
      <c r="U9" s="1">
        <v>6</v>
      </c>
      <c r="V9" s="1">
        <v>3</v>
      </c>
      <c r="W9" s="1">
        <v>5</v>
      </c>
      <c r="X9" s="6">
        <f>SUM(O9:W9)</f>
        <v>45</v>
      </c>
      <c r="Y9" s="5">
        <f>SUM(X9,N9)</f>
        <v>88</v>
      </c>
    </row>
    <row r="10" spans="1:25" ht="22.5" customHeight="1">
      <c r="A10" s="3">
        <v>9</v>
      </c>
      <c r="B10" s="12" t="s">
        <v>58</v>
      </c>
      <c r="C10" s="18" t="s">
        <v>72</v>
      </c>
      <c r="D10" s="9">
        <f>(Y10)-C10</f>
        <v>81</v>
      </c>
      <c r="E10" s="1">
        <v>6</v>
      </c>
      <c r="F10" s="1">
        <v>5</v>
      </c>
      <c r="G10" s="1">
        <v>3</v>
      </c>
      <c r="H10" s="1">
        <v>5</v>
      </c>
      <c r="I10" s="1">
        <v>4</v>
      </c>
      <c r="J10" s="1">
        <v>5</v>
      </c>
      <c r="K10" s="1">
        <v>4</v>
      </c>
      <c r="L10" s="1">
        <v>5</v>
      </c>
      <c r="M10" s="1">
        <v>6</v>
      </c>
      <c r="N10" s="6">
        <f>SUM(E10:M10)</f>
        <v>43</v>
      </c>
      <c r="O10" s="1">
        <v>5</v>
      </c>
      <c r="P10" s="1">
        <v>3</v>
      </c>
      <c r="Q10" s="1">
        <v>5</v>
      </c>
      <c r="R10" s="1">
        <v>5</v>
      </c>
      <c r="S10" s="1">
        <v>5</v>
      </c>
      <c r="T10" s="1">
        <v>5</v>
      </c>
      <c r="U10" s="1">
        <v>5</v>
      </c>
      <c r="V10" s="1">
        <v>3</v>
      </c>
      <c r="W10" s="1">
        <v>7</v>
      </c>
      <c r="X10" s="6">
        <f>SUM(O10:W10)</f>
        <v>43</v>
      </c>
      <c r="Y10" s="5">
        <f>SUM(X10,N10)</f>
        <v>86</v>
      </c>
    </row>
    <row r="11" spans="1:25" ht="22.5" customHeight="1">
      <c r="A11" s="3">
        <v>10</v>
      </c>
      <c r="B11" s="12" t="s">
        <v>74</v>
      </c>
      <c r="C11" s="18" t="s">
        <v>57</v>
      </c>
      <c r="D11" s="9">
        <f>(Y11)-C11</f>
        <v>82</v>
      </c>
      <c r="E11" s="1">
        <v>5</v>
      </c>
      <c r="F11" s="1">
        <v>5</v>
      </c>
      <c r="G11" s="1">
        <v>3</v>
      </c>
      <c r="H11" s="1">
        <v>4</v>
      </c>
      <c r="I11" s="1">
        <v>5</v>
      </c>
      <c r="J11" s="1">
        <v>6</v>
      </c>
      <c r="K11" s="1">
        <v>5</v>
      </c>
      <c r="L11" s="1">
        <v>4</v>
      </c>
      <c r="M11" s="1">
        <v>6</v>
      </c>
      <c r="N11" s="6">
        <f>SUM(E11:M11)</f>
        <v>43</v>
      </c>
      <c r="O11" s="1">
        <v>5</v>
      </c>
      <c r="P11" s="1">
        <v>4</v>
      </c>
      <c r="Q11" s="1">
        <v>6</v>
      </c>
      <c r="R11" s="1">
        <v>5</v>
      </c>
      <c r="S11" s="1">
        <v>5</v>
      </c>
      <c r="T11" s="1">
        <v>6</v>
      </c>
      <c r="U11" s="1">
        <v>8</v>
      </c>
      <c r="V11" s="1">
        <v>4</v>
      </c>
      <c r="W11" s="1">
        <v>6</v>
      </c>
      <c r="X11" s="6">
        <f>SUM(O11:W11)</f>
        <v>49</v>
      </c>
      <c r="Y11" s="5">
        <f>SUM(X11,N11)</f>
        <v>92</v>
      </c>
    </row>
    <row r="12" spans="1:25" ht="22.5" customHeight="1">
      <c r="A12" s="3">
        <v>11</v>
      </c>
      <c r="B12" s="12" t="s">
        <v>32</v>
      </c>
      <c r="C12" s="18" t="s">
        <v>128</v>
      </c>
      <c r="D12" s="9">
        <f>(Y12)-C12</f>
        <v>82.2</v>
      </c>
      <c r="E12" s="1">
        <v>6</v>
      </c>
      <c r="F12" s="1">
        <v>7</v>
      </c>
      <c r="G12" s="1">
        <v>5</v>
      </c>
      <c r="H12" s="1">
        <v>4</v>
      </c>
      <c r="I12" s="1">
        <v>3</v>
      </c>
      <c r="J12" s="1">
        <v>4</v>
      </c>
      <c r="K12" s="1">
        <v>4</v>
      </c>
      <c r="L12" s="1">
        <v>5</v>
      </c>
      <c r="M12" s="1">
        <v>6</v>
      </c>
      <c r="N12" s="6">
        <f>SUM(E12:M12)</f>
        <v>44</v>
      </c>
      <c r="O12" s="1">
        <v>4</v>
      </c>
      <c r="P12" s="1">
        <v>4</v>
      </c>
      <c r="Q12" s="1">
        <v>5</v>
      </c>
      <c r="R12" s="1">
        <v>5</v>
      </c>
      <c r="S12" s="1">
        <v>6</v>
      </c>
      <c r="T12" s="1">
        <v>10</v>
      </c>
      <c r="U12" s="1">
        <v>7</v>
      </c>
      <c r="V12" s="1">
        <v>5</v>
      </c>
      <c r="W12" s="1">
        <v>4</v>
      </c>
      <c r="X12" s="6">
        <f>SUM(O12:W12)</f>
        <v>50</v>
      </c>
      <c r="Y12" s="5">
        <f>SUM(X12,N12)</f>
        <v>94</v>
      </c>
    </row>
    <row r="13" spans="1:25" ht="22.5" customHeight="1">
      <c r="A13" s="3">
        <v>12</v>
      </c>
      <c r="B13" s="12" t="s">
        <v>39</v>
      </c>
      <c r="C13" s="18" t="s">
        <v>71</v>
      </c>
      <c r="D13" s="9">
        <f>(Y13)-C13</f>
        <v>82.3</v>
      </c>
      <c r="E13" s="1">
        <v>6</v>
      </c>
      <c r="F13" s="1">
        <v>6</v>
      </c>
      <c r="G13" s="1">
        <v>3</v>
      </c>
      <c r="H13" s="1">
        <v>5</v>
      </c>
      <c r="I13" s="1">
        <v>3</v>
      </c>
      <c r="J13" s="1">
        <v>5</v>
      </c>
      <c r="K13" s="1">
        <v>5</v>
      </c>
      <c r="L13" s="1">
        <v>5</v>
      </c>
      <c r="M13" s="1">
        <v>6</v>
      </c>
      <c r="N13" s="6">
        <f>SUM(E13:M13)</f>
        <v>44</v>
      </c>
      <c r="O13" s="1">
        <v>5</v>
      </c>
      <c r="P13" s="1">
        <v>5</v>
      </c>
      <c r="Q13" s="1">
        <v>5</v>
      </c>
      <c r="R13" s="1">
        <v>5</v>
      </c>
      <c r="S13" s="1">
        <v>7</v>
      </c>
      <c r="T13" s="1">
        <v>5</v>
      </c>
      <c r="U13" s="1">
        <v>5</v>
      </c>
      <c r="V13" s="1">
        <v>4</v>
      </c>
      <c r="W13" s="1">
        <v>6</v>
      </c>
      <c r="X13" s="6">
        <f>SUM(O13:W13)</f>
        <v>47</v>
      </c>
      <c r="Y13" s="5">
        <f>SUM(X13,N13)</f>
        <v>91</v>
      </c>
    </row>
    <row r="14" spans="1:25" ht="22.5" customHeight="1">
      <c r="A14" s="3">
        <v>13</v>
      </c>
      <c r="B14" s="12" t="s">
        <v>67</v>
      </c>
      <c r="C14" s="18" t="s">
        <v>114</v>
      </c>
      <c r="D14" s="9">
        <f>(Y14)-C14</f>
        <v>82.5</v>
      </c>
      <c r="E14" s="1">
        <v>6</v>
      </c>
      <c r="F14" s="1">
        <v>4</v>
      </c>
      <c r="G14" s="1">
        <v>2</v>
      </c>
      <c r="H14" s="1">
        <v>5</v>
      </c>
      <c r="I14" s="1">
        <v>3</v>
      </c>
      <c r="J14" s="1">
        <v>3</v>
      </c>
      <c r="K14" s="1">
        <v>4</v>
      </c>
      <c r="L14" s="1">
        <v>5</v>
      </c>
      <c r="M14" s="1">
        <v>6</v>
      </c>
      <c r="N14" s="6">
        <f>SUM(E14:M14)</f>
        <v>38</v>
      </c>
      <c r="O14" s="1">
        <v>12</v>
      </c>
      <c r="P14" s="1">
        <v>4</v>
      </c>
      <c r="Q14" s="1">
        <v>5</v>
      </c>
      <c r="R14" s="1">
        <v>3</v>
      </c>
      <c r="S14" s="1">
        <v>6</v>
      </c>
      <c r="T14" s="1">
        <v>7</v>
      </c>
      <c r="U14" s="1">
        <v>5</v>
      </c>
      <c r="V14" s="1">
        <v>4</v>
      </c>
      <c r="W14" s="1">
        <v>5</v>
      </c>
      <c r="X14" s="6">
        <f>SUM(O14:W14)</f>
        <v>51</v>
      </c>
      <c r="Y14" s="5">
        <f>SUM(X14,N14)</f>
        <v>89</v>
      </c>
    </row>
    <row r="15" spans="1:25" ht="22.5" customHeight="1">
      <c r="A15" s="3">
        <v>14</v>
      </c>
      <c r="B15" s="12" t="s">
        <v>134</v>
      </c>
      <c r="C15" s="18" t="s">
        <v>136</v>
      </c>
      <c r="D15" s="9">
        <f>(Y15)-C15</f>
        <v>83.9</v>
      </c>
      <c r="E15" s="1">
        <v>5</v>
      </c>
      <c r="F15" s="1">
        <v>4</v>
      </c>
      <c r="G15" s="1">
        <v>5</v>
      </c>
      <c r="H15" s="1">
        <v>3</v>
      </c>
      <c r="I15" s="1">
        <v>4</v>
      </c>
      <c r="J15" s="1">
        <v>7</v>
      </c>
      <c r="K15" s="1">
        <v>4</v>
      </c>
      <c r="L15" s="1">
        <v>4</v>
      </c>
      <c r="M15" s="1">
        <v>5</v>
      </c>
      <c r="N15" s="6">
        <f>SUM(E15:M15)</f>
        <v>41</v>
      </c>
      <c r="O15" s="1">
        <v>7</v>
      </c>
      <c r="P15" s="1">
        <v>4</v>
      </c>
      <c r="Q15" s="1">
        <v>6</v>
      </c>
      <c r="R15" s="1">
        <v>4</v>
      </c>
      <c r="S15" s="1">
        <v>6</v>
      </c>
      <c r="T15" s="1">
        <v>5</v>
      </c>
      <c r="U15" s="1">
        <v>6</v>
      </c>
      <c r="V15" s="1">
        <v>3</v>
      </c>
      <c r="W15" s="1">
        <v>5</v>
      </c>
      <c r="X15" s="6">
        <f>SUM(O15:W15)</f>
        <v>46</v>
      </c>
      <c r="Y15" s="5">
        <f>SUM(X15,N15)</f>
        <v>87</v>
      </c>
    </row>
    <row r="16" spans="1:25" ht="22.5" customHeight="1">
      <c r="A16" s="3">
        <v>15</v>
      </c>
      <c r="B16" s="16" t="s">
        <v>7</v>
      </c>
      <c r="C16" s="18" t="s">
        <v>94</v>
      </c>
      <c r="D16" s="9">
        <f>(Y16)-C16</f>
        <v>84.1</v>
      </c>
      <c r="E16" s="1">
        <v>6</v>
      </c>
      <c r="F16" s="1">
        <v>6</v>
      </c>
      <c r="G16" s="1">
        <v>4</v>
      </c>
      <c r="H16" s="1">
        <v>4</v>
      </c>
      <c r="I16" s="1">
        <v>3</v>
      </c>
      <c r="J16" s="1">
        <v>6</v>
      </c>
      <c r="K16" s="1">
        <v>6</v>
      </c>
      <c r="L16" s="1">
        <v>5</v>
      </c>
      <c r="M16" s="1">
        <v>7</v>
      </c>
      <c r="N16" s="6">
        <f>SUM(E16:M16)</f>
        <v>47</v>
      </c>
      <c r="O16" s="1">
        <v>8</v>
      </c>
      <c r="P16" s="1">
        <v>4</v>
      </c>
      <c r="Q16" s="1">
        <v>6</v>
      </c>
      <c r="R16" s="1">
        <v>3</v>
      </c>
      <c r="S16" s="1">
        <v>5</v>
      </c>
      <c r="T16" s="1">
        <v>7</v>
      </c>
      <c r="U16" s="1">
        <v>6</v>
      </c>
      <c r="V16" s="1">
        <v>3</v>
      </c>
      <c r="W16" s="1">
        <v>4</v>
      </c>
      <c r="X16" s="6">
        <f>SUM(O16:W16)</f>
        <v>46</v>
      </c>
      <c r="Y16" s="5">
        <f>SUM(X16,N16)</f>
        <v>93</v>
      </c>
    </row>
    <row r="17" spans="1:25" ht="24.75" customHeight="1">
      <c r="A17" s="3">
        <v>16</v>
      </c>
      <c r="B17" s="12" t="s">
        <v>33</v>
      </c>
      <c r="C17" s="18" t="s">
        <v>115</v>
      </c>
      <c r="D17" s="9">
        <f>(Y17)-C17</f>
        <v>85.4</v>
      </c>
      <c r="E17" s="1">
        <v>6</v>
      </c>
      <c r="F17" s="1">
        <v>5</v>
      </c>
      <c r="G17" s="1">
        <v>3</v>
      </c>
      <c r="H17" s="1">
        <v>5</v>
      </c>
      <c r="I17" s="1">
        <v>3</v>
      </c>
      <c r="J17" s="1">
        <v>6</v>
      </c>
      <c r="K17" s="1">
        <v>4</v>
      </c>
      <c r="L17" s="1">
        <v>3</v>
      </c>
      <c r="M17" s="1">
        <v>4</v>
      </c>
      <c r="N17" s="6">
        <f>SUM(E17:M17)</f>
        <v>39</v>
      </c>
      <c r="O17" s="1">
        <v>6</v>
      </c>
      <c r="P17" s="1">
        <v>6</v>
      </c>
      <c r="Q17" s="1">
        <v>6</v>
      </c>
      <c r="R17" s="1">
        <v>5</v>
      </c>
      <c r="S17" s="1">
        <v>7</v>
      </c>
      <c r="T17" s="1">
        <v>5</v>
      </c>
      <c r="U17" s="1">
        <v>7</v>
      </c>
      <c r="V17" s="1">
        <v>4</v>
      </c>
      <c r="W17" s="1">
        <v>6</v>
      </c>
      <c r="X17" s="6">
        <f>SUM(O17:W17)</f>
        <v>52</v>
      </c>
      <c r="Y17" s="5">
        <f>SUM(X17,N17)</f>
        <v>91</v>
      </c>
    </row>
    <row r="18" spans="1:25" ht="24.75" customHeight="1">
      <c r="A18" s="3">
        <v>17</v>
      </c>
      <c r="B18" s="15" t="s">
        <v>92</v>
      </c>
      <c r="C18" s="20" t="s">
        <v>93</v>
      </c>
      <c r="D18" s="9">
        <f>(Y18)-C18</f>
        <v>85.5</v>
      </c>
      <c r="E18" s="1">
        <v>6</v>
      </c>
      <c r="F18" s="1">
        <v>5</v>
      </c>
      <c r="G18" s="1">
        <v>2</v>
      </c>
      <c r="H18" s="1">
        <v>6</v>
      </c>
      <c r="I18" s="1">
        <v>4</v>
      </c>
      <c r="J18" s="1">
        <v>4</v>
      </c>
      <c r="K18" s="1">
        <v>4</v>
      </c>
      <c r="L18" s="1">
        <v>5</v>
      </c>
      <c r="M18" s="1">
        <v>7</v>
      </c>
      <c r="N18" s="6">
        <f>SUM(E18:M18)</f>
        <v>43</v>
      </c>
      <c r="O18" s="1">
        <v>8</v>
      </c>
      <c r="P18" s="1">
        <v>6</v>
      </c>
      <c r="Q18" s="1">
        <v>5</v>
      </c>
      <c r="R18" s="1">
        <v>5</v>
      </c>
      <c r="S18" s="1">
        <v>7</v>
      </c>
      <c r="T18" s="1">
        <v>5</v>
      </c>
      <c r="U18" s="1">
        <v>5</v>
      </c>
      <c r="V18" s="1">
        <v>4</v>
      </c>
      <c r="W18" s="1">
        <v>6</v>
      </c>
      <c r="X18" s="6">
        <f>SUM(O18:W18)</f>
        <v>51</v>
      </c>
      <c r="Y18" s="5">
        <f>SUM(X18,N18)</f>
        <v>94</v>
      </c>
    </row>
    <row r="19" spans="1:25" ht="24.75" customHeight="1">
      <c r="A19" s="3">
        <v>18</v>
      </c>
      <c r="B19" s="12" t="s">
        <v>62</v>
      </c>
      <c r="C19" s="18" t="s">
        <v>109</v>
      </c>
      <c r="D19" s="9">
        <f>(Y19)-C19</f>
        <v>87.5</v>
      </c>
      <c r="E19" s="1">
        <v>5</v>
      </c>
      <c r="F19" s="1">
        <v>6</v>
      </c>
      <c r="G19" s="1">
        <v>4</v>
      </c>
      <c r="H19" s="1">
        <v>7</v>
      </c>
      <c r="I19" s="1">
        <v>3</v>
      </c>
      <c r="J19" s="1">
        <v>5</v>
      </c>
      <c r="K19" s="1">
        <v>5</v>
      </c>
      <c r="L19" s="1">
        <v>5</v>
      </c>
      <c r="M19" s="1">
        <v>5</v>
      </c>
      <c r="N19" s="6">
        <f>SUM(E19:M19)</f>
        <v>45</v>
      </c>
      <c r="O19" s="1">
        <v>8</v>
      </c>
      <c r="P19" s="1">
        <v>4</v>
      </c>
      <c r="Q19" s="1">
        <v>6</v>
      </c>
      <c r="R19" s="1">
        <v>6</v>
      </c>
      <c r="S19" s="1">
        <v>7</v>
      </c>
      <c r="T19" s="1">
        <v>4</v>
      </c>
      <c r="U19" s="1">
        <v>5</v>
      </c>
      <c r="V19" s="1">
        <v>5</v>
      </c>
      <c r="W19" s="1">
        <v>5</v>
      </c>
      <c r="X19" s="6">
        <f>SUM(O19:W19)</f>
        <v>50</v>
      </c>
      <c r="Y19" s="5">
        <f>SUM(X19,N19)</f>
        <v>95</v>
      </c>
    </row>
    <row r="20" spans="1:25" ht="24.75" customHeight="1">
      <c r="A20" s="3">
        <v>19</v>
      </c>
      <c r="B20" s="12" t="s">
        <v>51</v>
      </c>
      <c r="C20" s="18" t="s">
        <v>112</v>
      </c>
      <c r="D20" s="9">
        <f>(Y20)-C20</f>
        <v>88.5</v>
      </c>
      <c r="E20" s="1">
        <v>7</v>
      </c>
      <c r="F20" s="1">
        <v>4</v>
      </c>
      <c r="G20" s="1">
        <v>5</v>
      </c>
      <c r="H20" s="1">
        <v>7</v>
      </c>
      <c r="I20" s="1">
        <v>3</v>
      </c>
      <c r="J20" s="1">
        <v>4</v>
      </c>
      <c r="K20" s="1">
        <v>4</v>
      </c>
      <c r="L20" s="1">
        <v>6</v>
      </c>
      <c r="M20" s="1">
        <v>5</v>
      </c>
      <c r="N20" s="6">
        <f>SUM(E20:M20)</f>
        <v>45</v>
      </c>
      <c r="O20" s="1">
        <v>6</v>
      </c>
      <c r="P20" s="1">
        <v>5</v>
      </c>
      <c r="Q20" s="1">
        <v>6</v>
      </c>
      <c r="R20" s="1">
        <v>4</v>
      </c>
      <c r="S20" s="1">
        <v>7</v>
      </c>
      <c r="T20" s="1">
        <v>7</v>
      </c>
      <c r="U20" s="1">
        <v>7</v>
      </c>
      <c r="V20" s="1">
        <v>6</v>
      </c>
      <c r="W20" s="1">
        <v>7</v>
      </c>
      <c r="X20" s="6">
        <f>SUM(O20:W20)</f>
        <v>55</v>
      </c>
      <c r="Y20" s="5">
        <f>SUM(X20,N20)</f>
        <v>100</v>
      </c>
    </row>
    <row r="21" spans="1:25" ht="24.75" customHeight="1">
      <c r="A21" s="3">
        <v>20</v>
      </c>
      <c r="B21" s="12" t="s">
        <v>22</v>
      </c>
      <c r="C21" s="18" t="s">
        <v>106</v>
      </c>
      <c r="D21" s="9">
        <f>(Y21)-C21</f>
        <v>88.9</v>
      </c>
      <c r="E21" s="1">
        <v>6</v>
      </c>
      <c r="F21" s="1">
        <v>5</v>
      </c>
      <c r="G21" s="1">
        <v>4</v>
      </c>
      <c r="H21" s="1">
        <v>5</v>
      </c>
      <c r="I21" s="1">
        <v>5</v>
      </c>
      <c r="J21" s="1">
        <v>5</v>
      </c>
      <c r="K21" s="1">
        <v>7</v>
      </c>
      <c r="L21" s="1">
        <v>4</v>
      </c>
      <c r="M21" s="1">
        <v>6</v>
      </c>
      <c r="N21" s="6">
        <f>SUM(E21:M21)</f>
        <v>47</v>
      </c>
      <c r="O21" s="1">
        <v>9</v>
      </c>
      <c r="P21" s="1">
        <v>5</v>
      </c>
      <c r="Q21" s="1">
        <v>6</v>
      </c>
      <c r="R21" s="1">
        <v>3</v>
      </c>
      <c r="S21" s="1">
        <v>6</v>
      </c>
      <c r="T21" s="1">
        <v>5</v>
      </c>
      <c r="U21" s="1">
        <v>7</v>
      </c>
      <c r="V21" s="1">
        <v>4</v>
      </c>
      <c r="W21" s="1">
        <v>7</v>
      </c>
      <c r="X21" s="6">
        <f>SUM(O21:W21)</f>
        <v>52</v>
      </c>
      <c r="Y21" s="5">
        <f>SUM(X21,N21)</f>
        <v>99</v>
      </c>
    </row>
  </sheetData>
  <sheetProtection/>
  <printOptions gridLines="1" horizontalCentered="1"/>
  <pageMargins left="0.17" right="0.1968503937007874" top="0.76" bottom="0.37" header="0.43" footer="0.16"/>
  <pageSetup horizontalDpi="600" verticalDpi="600" orientation="landscape" paperSize="9" r:id="rId1"/>
  <headerFooter alignWithMargins="0">
    <oddHeader>&amp;L&amp;"ＭＳ Ｐゴシック,太字 斜体"&amp;14&amp;U月例競技会&amp;Aクラス
&amp;C&amp;"ＭＳ Ｐゴシック,太字"&amp;14 20&amp;F
　&amp;R作成日&amp;D　　&amp;T</oddHeader>
    <oddFooter>&amp;L&amp;10使用ティ：BACK　TEE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1"/>
  <sheetViews>
    <sheetView zoomScale="80" zoomScaleNormal="80" zoomScalePageLayoutView="0" workbookViewId="0" topLeftCell="A1">
      <pane xSplit="25" ySplit="1" topLeftCell="Z2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J10" sqref="J10"/>
    </sheetView>
  </sheetViews>
  <sheetFormatPr defaultColWidth="9.00390625" defaultRowHeight="30" customHeight="1"/>
  <cols>
    <col min="1" max="1" width="8.75390625" style="3" bestFit="1" customWidth="1"/>
    <col min="2" max="2" width="19.00390625" style="12" customWidth="1"/>
    <col min="3" max="3" width="7.625" style="8" bestFit="1" customWidth="1"/>
    <col min="4" max="4" width="9.50390625" style="9" customWidth="1"/>
    <col min="5" max="13" width="4.625" style="1" customWidth="1"/>
    <col min="14" max="14" width="5.75390625" style="4" bestFit="1" customWidth="1"/>
    <col min="15" max="23" width="4.625" style="1" customWidth="1"/>
    <col min="24" max="24" width="4.625" style="4" customWidth="1"/>
    <col min="25" max="25" width="8.75390625" style="5" customWidth="1"/>
    <col min="27" max="16384" width="9.00390625" style="2" customWidth="1"/>
  </cols>
  <sheetData>
    <row r="1" spans="1:25" ht="30" customHeight="1">
      <c r="A1" s="3" t="s">
        <v>0</v>
      </c>
      <c r="B1" s="11" t="s">
        <v>1</v>
      </c>
      <c r="C1" s="8" t="s">
        <v>47</v>
      </c>
      <c r="D1" s="9" t="s">
        <v>26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6" t="s">
        <v>27</v>
      </c>
      <c r="O1" s="1">
        <v>10</v>
      </c>
      <c r="P1" s="1">
        <v>11</v>
      </c>
      <c r="Q1" s="1">
        <v>12</v>
      </c>
      <c r="R1" s="1">
        <v>13</v>
      </c>
      <c r="S1" s="1">
        <v>14</v>
      </c>
      <c r="T1" s="1">
        <v>15</v>
      </c>
      <c r="U1" s="1">
        <v>16</v>
      </c>
      <c r="V1" s="1">
        <v>17</v>
      </c>
      <c r="W1" s="1">
        <v>18</v>
      </c>
      <c r="X1" s="6" t="s">
        <v>28</v>
      </c>
      <c r="Y1" s="5" t="s">
        <v>29</v>
      </c>
    </row>
    <row r="2" spans="1:25" ht="30" customHeight="1">
      <c r="A2" s="3">
        <v>1</v>
      </c>
      <c r="B2" s="12" t="s">
        <v>35</v>
      </c>
      <c r="C2" s="8" t="s">
        <v>85</v>
      </c>
      <c r="D2" s="9">
        <f>(Y2)-C2</f>
        <v>74.7</v>
      </c>
      <c r="E2" s="1">
        <v>6</v>
      </c>
      <c r="F2" s="1">
        <v>5</v>
      </c>
      <c r="G2" s="1">
        <v>2</v>
      </c>
      <c r="H2" s="1">
        <v>5</v>
      </c>
      <c r="I2" s="1">
        <v>3</v>
      </c>
      <c r="J2" s="1">
        <v>6</v>
      </c>
      <c r="K2" s="1">
        <v>5</v>
      </c>
      <c r="L2" s="1">
        <v>4</v>
      </c>
      <c r="M2" s="1">
        <v>6</v>
      </c>
      <c r="N2" s="6">
        <f>SUM(E2:M2)</f>
        <v>42</v>
      </c>
      <c r="O2" s="1">
        <v>5</v>
      </c>
      <c r="P2" s="1">
        <v>7</v>
      </c>
      <c r="Q2" s="1">
        <v>5</v>
      </c>
      <c r="R2" s="1">
        <v>3</v>
      </c>
      <c r="S2" s="1">
        <v>6</v>
      </c>
      <c r="T2" s="1">
        <v>6</v>
      </c>
      <c r="U2" s="1">
        <v>5</v>
      </c>
      <c r="V2" s="1">
        <v>3</v>
      </c>
      <c r="W2" s="1">
        <v>5</v>
      </c>
      <c r="X2" s="6">
        <f>SUM(O2:W2)</f>
        <v>45</v>
      </c>
      <c r="Y2" s="5">
        <f>SUM(X2,N2)</f>
        <v>87</v>
      </c>
    </row>
    <row r="3" spans="1:25" ht="30" customHeight="1">
      <c r="A3" s="3">
        <v>2</v>
      </c>
      <c r="B3" s="12" t="s">
        <v>53</v>
      </c>
      <c r="C3" s="10" t="s">
        <v>75</v>
      </c>
      <c r="D3" s="9">
        <f>(Y3)-C3</f>
        <v>74.9</v>
      </c>
      <c r="E3" s="1">
        <v>6</v>
      </c>
      <c r="F3" s="1">
        <v>5</v>
      </c>
      <c r="G3" s="1">
        <v>6</v>
      </c>
      <c r="H3" s="1">
        <v>4</v>
      </c>
      <c r="I3" s="1">
        <v>3</v>
      </c>
      <c r="J3" s="1">
        <v>4</v>
      </c>
      <c r="K3" s="1">
        <v>5</v>
      </c>
      <c r="L3" s="1">
        <v>6</v>
      </c>
      <c r="M3" s="1">
        <v>5</v>
      </c>
      <c r="N3" s="6">
        <f>SUM(E3:M3)</f>
        <v>44</v>
      </c>
      <c r="O3" s="1">
        <v>5</v>
      </c>
      <c r="P3" s="1">
        <v>4</v>
      </c>
      <c r="Q3" s="1">
        <v>4</v>
      </c>
      <c r="R3" s="1">
        <v>3</v>
      </c>
      <c r="S3" s="1">
        <v>5</v>
      </c>
      <c r="T3" s="1">
        <v>5</v>
      </c>
      <c r="U3" s="1">
        <v>5</v>
      </c>
      <c r="V3" s="1">
        <v>4</v>
      </c>
      <c r="W3" s="1">
        <v>5</v>
      </c>
      <c r="X3" s="6">
        <f>SUM(O3:W3)</f>
        <v>40</v>
      </c>
      <c r="Y3" s="5">
        <f>SUM(X3,N3)</f>
        <v>84</v>
      </c>
    </row>
    <row r="4" spans="1:25" ht="30" customHeight="1">
      <c r="A4" s="3">
        <v>3</v>
      </c>
      <c r="B4" s="12" t="s">
        <v>59</v>
      </c>
      <c r="C4" s="10" t="s">
        <v>95</v>
      </c>
      <c r="D4" s="9">
        <f>(Y4)-C4</f>
        <v>76.2</v>
      </c>
      <c r="E4" s="1">
        <v>6</v>
      </c>
      <c r="F4" s="1">
        <v>5</v>
      </c>
      <c r="G4" s="1">
        <v>4</v>
      </c>
      <c r="H4" s="1">
        <v>5</v>
      </c>
      <c r="I4" s="1">
        <v>4</v>
      </c>
      <c r="J4" s="1">
        <v>5</v>
      </c>
      <c r="K4" s="1">
        <v>5</v>
      </c>
      <c r="L4" s="1">
        <v>5</v>
      </c>
      <c r="M4" s="1">
        <v>6</v>
      </c>
      <c r="N4" s="6">
        <f>SUM(E4:M4)</f>
        <v>45</v>
      </c>
      <c r="O4" s="1">
        <v>6</v>
      </c>
      <c r="P4" s="1">
        <v>5</v>
      </c>
      <c r="Q4" s="1">
        <v>5</v>
      </c>
      <c r="R4" s="1">
        <v>5</v>
      </c>
      <c r="S4" s="1">
        <v>7</v>
      </c>
      <c r="T4" s="1">
        <v>4</v>
      </c>
      <c r="U4" s="1">
        <v>5</v>
      </c>
      <c r="V4" s="1">
        <v>3</v>
      </c>
      <c r="W4" s="1">
        <v>5</v>
      </c>
      <c r="X4" s="6">
        <f>SUM(O4:W4)</f>
        <v>45</v>
      </c>
      <c r="Y4" s="5">
        <f>SUM(X4,N4)</f>
        <v>90</v>
      </c>
    </row>
    <row r="5" spans="1:25" ht="30" customHeight="1">
      <c r="A5" s="3">
        <v>4</v>
      </c>
      <c r="B5" s="17" t="s">
        <v>34</v>
      </c>
      <c r="C5" s="18" t="s">
        <v>75</v>
      </c>
      <c r="D5" s="9">
        <f>(Y5)-C5</f>
        <v>76.9</v>
      </c>
      <c r="E5" s="1">
        <v>6</v>
      </c>
      <c r="F5" s="1">
        <v>5</v>
      </c>
      <c r="G5" s="1">
        <v>3</v>
      </c>
      <c r="H5" s="1">
        <v>5</v>
      </c>
      <c r="I5" s="1">
        <v>3</v>
      </c>
      <c r="J5" s="1">
        <v>6</v>
      </c>
      <c r="K5" s="1">
        <v>6</v>
      </c>
      <c r="L5" s="1">
        <v>5</v>
      </c>
      <c r="M5" s="1">
        <v>5</v>
      </c>
      <c r="N5" s="6">
        <f>SUM(E5:M5)</f>
        <v>44</v>
      </c>
      <c r="O5" s="1">
        <v>4</v>
      </c>
      <c r="P5" s="1">
        <v>5</v>
      </c>
      <c r="Q5" s="1">
        <v>5</v>
      </c>
      <c r="R5" s="1">
        <v>5</v>
      </c>
      <c r="S5" s="1">
        <v>6</v>
      </c>
      <c r="T5" s="1">
        <v>4</v>
      </c>
      <c r="U5" s="1">
        <v>5</v>
      </c>
      <c r="V5" s="1">
        <v>3</v>
      </c>
      <c r="W5" s="1">
        <v>5</v>
      </c>
      <c r="X5" s="6">
        <f>SUM(O5:W5)</f>
        <v>42</v>
      </c>
      <c r="Y5" s="5">
        <f>SUM(X5,N5)</f>
        <v>86</v>
      </c>
    </row>
    <row r="6" spans="1:25" ht="30" customHeight="1">
      <c r="A6" s="3">
        <v>5</v>
      </c>
      <c r="B6" s="12" t="s">
        <v>31</v>
      </c>
      <c r="C6" s="10" t="s">
        <v>76</v>
      </c>
      <c r="D6" s="9">
        <f>(Y6)-C6</f>
        <v>78.3</v>
      </c>
      <c r="E6" s="1">
        <v>7</v>
      </c>
      <c r="F6" s="1">
        <v>6</v>
      </c>
      <c r="G6" s="1">
        <v>4</v>
      </c>
      <c r="H6" s="1">
        <v>5</v>
      </c>
      <c r="I6" s="1">
        <v>2</v>
      </c>
      <c r="J6" s="1">
        <v>6</v>
      </c>
      <c r="K6" s="1">
        <v>4</v>
      </c>
      <c r="L6" s="1">
        <v>3</v>
      </c>
      <c r="M6" s="1">
        <v>6</v>
      </c>
      <c r="N6" s="6">
        <f>SUM(E6:M6)</f>
        <v>43</v>
      </c>
      <c r="O6" s="1">
        <v>6</v>
      </c>
      <c r="P6" s="1">
        <v>7</v>
      </c>
      <c r="Q6" s="1">
        <v>5</v>
      </c>
      <c r="R6" s="1">
        <v>4</v>
      </c>
      <c r="S6" s="1">
        <v>7</v>
      </c>
      <c r="T6" s="1">
        <v>7</v>
      </c>
      <c r="U6" s="1">
        <v>5</v>
      </c>
      <c r="V6" s="1">
        <v>3</v>
      </c>
      <c r="W6" s="1">
        <v>5</v>
      </c>
      <c r="X6" s="6">
        <f>SUM(O6:W6)</f>
        <v>49</v>
      </c>
      <c r="Y6" s="5">
        <f>SUM(X6,N6)</f>
        <v>92</v>
      </c>
    </row>
    <row r="7" spans="1:25" ht="30" customHeight="1">
      <c r="A7" s="3">
        <v>6</v>
      </c>
      <c r="B7" s="12" t="s">
        <v>60</v>
      </c>
      <c r="C7" s="8" t="s">
        <v>117</v>
      </c>
      <c r="D7" s="9">
        <f>(Y7)-C7</f>
        <v>80</v>
      </c>
      <c r="E7" s="1">
        <v>6</v>
      </c>
      <c r="F7" s="1">
        <v>5</v>
      </c>
      <c r="G7" s="1">
        <v>3</v>
      </c>
      <c r="H7" s="1">
        <v>5</v>
      </c>
      <c r="I7" s="1">
        <v>3</v>
      </c>
      <c r="J7" s="1">
        <v>5</v>
      </c>
      <c r="K7" s="1">
        <v>6</v>
      </c>
      <c r="L7" s="1">
        <v>5</v>
      </c>
      <c r="M7" s="1">
        <v>7</v>
      </c>
      <c r="N7" s="6">
        <f>SUM(E7:M7)</f>
        <v>45</v>
      </c>
      <c r="O7" s="1">
        <v>6</v>
      </c>
      <c r="P7" s="1">
        <v>5</v>
      </c>
      <c r="Q7" s="1">
        <v>6</v>
      </c>
      <c r="R7" s="1">
        <v>4</v>
      </c>
      <c r="S7" s="1">
        <v>5</v>
      </c>
      <c r="T7" s="1">
        <v>5</v>
      </c>
      <c r="U7" s="1">
        <v>8</v>
      </c>
      <c r="V7" s="1">
        <v>3</v>
      </c>
      <c r="W7" s="1">
        <v>4</v>
      </c>
      <c r="X7" s="6">
        <f>SUM(O7:W7)</f>
        <v>46</v>
      </c>
      <c r="Y7" s="5">
        <f>SUM(X7,N7)</f>
        <v>91</v>
      </c>
    </row>
    <row r="8" spans="1:25" ht="30" customHeight="1">
      <c r="A8" s="3">
        <v>7</v>
      </c>
      <c r="B8" s="12" t="s">
        <v>45</v>
      </c>
      <c r="C8" s="10" t="s">
        <v>117</v>
      </c>
      <c r="D8" s="9">
        <f>(Y8)-C8</f>
        <v>80</v>
      </c>
      <c r="E8" s="1">
        <v>6</v>
      </c>
      <c r="F8" s="1">
        <v>4</v>
      </c>
      <c r="G8" s="1">
        <v>3</v>
      </c>
      <c r="H8" s="1">
        <v>6</v>
      </c>
      <c r="I8" s="1">
        <v>4</v>
      </c>
      <c r="J8" s="1">
        <v>5</v>
      </c>
      <c r="K8" s="1">
        <v>7</v>
      </c>
      <c r="L8" s="1">
        <v>5</v>
      </c>
      <c r="M8" s="1">
        <v>6</v>
      </c>
      <c r="N8" s="6">
        <f>SUM(E8:M8)</f>
        <v>46</v>
      </c>
      <c r="O8" s="1">
        <v>6</v>
      </c>
      <c r="P8" s="1">
        <v>6</v>
      </c>
      <c r="Q8" s="1">
        <v>5</v>
      </c>
      <c r="R8" s="1">
        <v>4</v>
      </c>
      <c r="S8" s="1">
        <v>5</v>
      </c>
      <c r="T8" s="1">
        <v>4</v>
      </c>
      <c r="U8" s="1">
        <v>6</v>
      </c>
      <c r="V8" s="1">
        <v>4</v>
      </c>
      <c r="W8" s="1">
        <v>5</v>
      </c>
      <c r="X8" s="6">
        <f>SUM(O8:W8)</f>
        <v>45</v>
      </c>
      <c r="Y8" s="5">
        <f>SUM(X8,N8)</f>
        <v>91</v>
      </c>
    </row>
    <row r="9" spans="1:25" ht="30" customHeight="1">
      <c r="A9" s="3">
        <v>8</v>
      </c>
      <c r="B9" s="12" t="s">
        <v>48</v>
      </c>
      <c r="C9" s="10" t="s">
        <v>76</v>
      </c>
      <c r="D9" s="9">
        <f>(Y9)-C9</f>
        <v>80.3</v>
      </c>
      <c r="E9" s="1">
        <v>7</v>
      </c>
      <c r="F9" s="1">
        <v>6</v>
      </c>
      <c r="G9" s="1">
        <v>3</v>
      </c>
      <c r="H9" s="1">
        <v>5</v>
      </c>
      <c r="I9" s="1">
        <v>5</v>
      </c>
      <c r="J9" s="1">
        <v>7</v>
      </c>
      <c r="K9" s="1">
        <v>6</v>
      </c>
      <c r="L9" s="1">
        <v>6</v>
      </c>
      <c r="M9" s="1">
        <v>6</v>
      </c>
      <c r="N9" s="6">
        <f>SUM(E9:M9)</f>
        <v>51</v>
      </c>
      <c r="O9" s="1">
        <v>6</v>
      </c>
      <c r="P9" s="1">
        <v>4</v>
      </c>
      <c r="Q9" s="1">
        <v>4</v>
      </c>
      <c r="R9" s="1">
        <v>3</v>
      </c>
      <c r="S9" s="1">
        <v>6</v>
      </c>
      <c r="T9" s="1">
        <v>5</v>
      </c>
      <c r="U9" s="1">
        <v>5</v>
      </c>
      <c r="V9" s="1">
        <v>5</v>
      </c>
      <c r="W9" s="1">
        <v>5</v>
      </c>
      <c r="X9" s="6">
        <f>SUM(O9:W9)</f>
        <v>43</v>
      </c>
      <c r="Y9" s="5">
        <f>SUM(X9,N9)</f>
        <v>94</v>
      </c>
    </row>
    <row r="10" spans="1:25" ht="30" customHeight="1">
      <c r="A10" s="3">
        <v>9</v>
      </c>
      <c r="B10" s="12" t="s">
        <v>38</v>
      </c>
      <c r="C10" s="8" t="s">
        <v>101</v>
      </c>
      <c r="D10" s="9">
        <f>(Y10)-C10</f>
        <v>82.4</v>
      </c>
      <c r="E10" s="1">
        <v>6</v>
      </c>
      <c r="F10" s="1">
        <v>6</v>
      </c>
      <c r="G10" s="1">
        <v>5</v>
      </c>
      <c r="H10" s="1">
        <v>6</v>
      </c>
      <c r="I10" s="1">
        <v>3</v>
      </c>
      <c r="J10" s="1">
        <v>6</v>
      </c>
      <c r="K10" s="1">
        <v>5</v>
      </c>
      <c r="L10" s="1">
        <v>5</v>
      </c>
      <c r="M10" s="1">
        <v>6</v>
      </c>
      <c r="N10" s="6">
        <f>SUM(E10:M10)</f>
        <v>48</v>
      </c>
      <c r="O10" s="1">
        <v>8</v>
      </c>
      <c r="P10" s="1">
        <v>5</v>
      </c>
      <c r="Q10" s="1">
        <v>4</v>
      </c>
      <c r="R10" s="1">
        <v>4</v>
      </c>
      <c r="S10" s="1">
        <v>6</v>
      </c>
      <c r="T10" s="1">
        <v>6</v>
      </c>
      <c r="U10" s="1">
        <v>5</v>
      </c>
      <c r="V10" s="1">
        <v>6</v>
      </c>
      <c r="W10" s="1">
        <v>5</v>
      </c>
      <c r="X10" s="6">
        <f>SUM(O10:W10)</f>
        <v>49</v>
      </c>
      <c r="Y10" s="5">
        <f>SUM(X10,N10)</f>
        <v>97</v>
      </c>
    </row>
    <row r="11" spans="1:25" ht="30" customHeight="1">
      <c r="A11" s="3">
        <v>10</v>
      </c>
      <c r="B11" s="12" t="s">
        <v>135</v>
      </c>
      <c r="C11" s="10" t="s">
        <v>137</v>
      </c>
      <c r="D11" s="9">
        <f>(Y11)-C11</f>
        <v>85.5</v>
      </c>
      <c r="E11" s="1">
        <v>6</v>
      </c>
      <c r="F11" s="1">
        <v>6</v>
      </c>
      <c r="G11" s="1">
        <v>4</v>
      </c>
      <c r="H11" s="1">
        <v>4</v>
      </c>
      <c r="I11" s="1">
        <v>4</v>
      </c>
      <c r="J11" s="1">
        <v>7</v>
      </c>
      <c r="K11" s="1">
        <v>5</v>
      </c>
      <c r="L11" s="1">
        <v>6</v>
      </c>
      <c r="M11" s="1">
        <v>5</v>
      </c>
      <c r="N11" s="6">
        <f>SUM(E11:M11)</f>
        <v>47</v>
      </c>
      <c r="O11" s="1">
        <v>5</v>
      </c>
      <c r="P11" s="1">
        <v>6</v>
      </c>
      <c r="Q11" s="1">
        <v>5</v>
      </c>
      <c r="R11" s="1">
        <v>3</v>
      </c>
      <c r="S11" s="1">
        <v>6</v>
      </c>
      <c r="T11" s="1">
        <v>8</v>
      </c>
      <c r="U11" s="1">
        <v>11</v>
      </c>
      <c r="V11" s="1">
        <v>4</v>
      </c>
      <c r="W11" s="1">
        <v>4</v>
      </c>
      <c r="X11" s="6">
        <f>SUM(O11:W11)</f>
        <v>52</v>
      </c>
      <c r="Y11" s="5">
        <f>SUM(X11,N11)</f>
        <v>99</v>
      </c>
    </row>
  </sheetData>
  <sheetProtection/>
  <printOptions gridLines="1" horizontalCentered="1"/>
  <pageMargins left="0.1968503937007874" right="0.17" top="1.23" bottom="0.7" header="0.6" footer="0.41"/>
  <pageSetup horizontalDpi="600" verticalDpi="600" orientation="landscape" paperSize="9" r:id="rId1"/>
  <headerFooter alignWithMargins="0">
    <oddHeader>&amp;L&amp;"ＭＳ Ｐゴシック,太字 斜体"&amp;14&amp;U月例競技会&amp;Aクラス
&amp;C&amp;"ＭＳ Ｐゴシック,太字"&amp;14 20&amp;F
　&amp;R作成日&amp;D　　&amp;T</oddHeader>
    <oddFooter>&amp;L&amp;10使用ティ：GREEN　TEE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22"/>
  <sheetViews>
    <sheetView zoomScale="85" zoomScaleNormal="85" zoomScalePageLayoutView="0" workbookViewId="0" topLeftCell="A1">
      <pane xSplit="25" ySplit="1" topLeftCell="Z2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J10" sqref="J10"/>
    </sheetView>
  </sheetViews>
  <sheetFormatPr defaultColWidth="9.00390625" defaultRowHeight="20.25" customHeight="1"/>
  <cols>
    <col min="1" max="1" width="6.625" style="6" customWidth="1"/>
    <col min="2" max="2" width="19.00390625" style="14" customWidth="1"/>
    <col min="3" max="3" width="6.50390625" style="8" bestFit="1" customWidth="1"/>
    <col min="4" max="4" width="9.875" style="9" customWidth="1"/>
    <col min="5" max="13" width="4.625" style="4" customWidth="1"/>
    <col min="14" max="14" width="5.75390625" style="4" bestFit="1" customWidth="1"/>
    <col min="15" max="24" width="4.625" style="4" customWidth="1"/>
    <col min="25" max="25" width="8.50390625" style="7" customWidth="1"/>
    <col min="27" max="16384" width="9.00390625" style="2" customWidth="1"/>
  </cols>
  <sheetData>
    <row r="1" spans="1:25" ht="20.25" customHeight="1">
      <c r="A1" s="6" t="s">
        <v>43</v>
      </c>
      <c r="B1" s="13" t="s">
        <v>1</v>
      </c>
      <c r="C1" s="8" t="s">
        <v>6</v>
      </c>
      <c r="D1" s="9" t="s">
        <v>26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6" t="s">
        <v>27</v>
      </c>
      <c r="O1" s="4">
        <v>10</v>
      </c>
      <c r="P1" s="4">
        <v>11</v>
      </c>
      <c r="Q1" s="4">
        <v>12</v>
      </c>
      <c r="R1" s="4">
        <v>13</v>
      </c>
      <c r="S1" s="4">
        <v>14</v>
      </c>
      <c r="T1" s="4">
        <v>15</v>
      </c>
      <c r="U1" s="4">
        <v>16</v>
      </c>
      <c r="V1" s="4">
        <v>17</v>
      </c>
      <c r="W1" s="4">
        <v>18</v>
      </c>
      <c r="X1" s="6" t="s">
        <v>28</v>
      </c>
      <c r="Y1" s="7" t="s">
        <v>29</v>
      </c>
    </row>
    <row r="2" spans="1:26" ht="20.25" customHeight="1">
      <c r="A2" s="6">
        <v>1</v>
      </c>
      <c r="B2" s="14" t="s">
        <v>14</v>
      </c>
      <c r="C2" s="8" t="s">
        <v>83</v>
      </c>
      <c r="D2" s="9">
        <f>(Y2)-C2</f>
        <v>72</v>
      </c>
      <c r="E2" s="4">
        <v>5</v>
      </c>
      <c r="F2" s="4">
        <v>5</v>
      </c>
      <c r="G2" s="4">
        <v>3</v>
      </c>
      <c r="H2" s="4">
        <v>6</v>
      </c>
      <c r="I2" s="4">
        <v>3</v>
      </c>
      <c r="J2" s="4">
        <v>6</v>
      </c>
      <c r="K2" s="4">
        <v>5</v>
      </c>
      <c r="L2" s="4">
        <v>4</v>
      </c>
      <c r="M2" s="4">
        <v>5</v>
      </c>
      <c r="N2" s="6">
        <f>SUM(E2:M2)</f>
        <v>42</v>
      </c>
      <c r="O2" s="4">
        <v>5</v>
      </c>
      <c r="P2" s="4">
        <v>5</v>
      </c>
      <c r="Q2" s="4">
        <v>4</v>
      </c>
      <c r="R2" s="4">
        <v>4</v>
      </c>
      <c r="S2" s="4">
        <v>5</v>
      </c>
      <c r="T2" s="4">
        <v>7</v>
      </c>
      <c r="U2" s="4">
        <v>5</v>
      </c>
      <c r="V2" s="4">
        <v>4</v>
      </c>
      <c r="W2" s="4">
        <v>4</v>
      </c>
      <c r="X2" s="6">
        <f>SUM(O2:W2)</f>
        <v>43</v>
      </c>
      <c r="Y2" s="7">
        <f>SUM(X2,N2)</f>
        <v>85</v>
      </c>
      <c r="Z2">
        <v>7</v>
      </c>
    </row>
    <row r="3" spans="1:25" ht="20.25" customHeight="1">
      <c r="A3" s="6">
        <v>2</v>
      </c>
      <c r="B3" s="14" t="s">
        <v>64</v>
      </c>
      <c r="C3" s="8" t="s">
        <v>66</v>
      </c>
      <c r="D3" s="9">
        <f>(Y3)-C3</f>
        <v>72.6</v>
      </c>
      <c r="E3" s="4">
        <v>7</v>
      </c>
      <c r="F3" s="4">
        <v>6</v>
      </c>
      <c r="G3" s="4">
        <v>4</v>
      </c>
      <c r="H3" s="4">
        <v>6</v>
      </c>
      <c r="I3" s="4">
        <v>5</v>
      </c>
      <c r="J3" s="4">
        <v>5</v>
      </c>
      <c r="K3" s="4">
        <v>5</v>
      </c>
      <c r="L3" s="4">
        <v>5</v>
      </c>
      <c r="M3" s="4">
        <v>6</v>
      </c>
      <c r="N3" s="6">
        <f>SUM(E3:M3)</f>
        <v>49</v>
      </c>
      <c r="O3" s="4">
        <v>6</v>
      </c>
      <c r="P3" s="4">
        <v>4</v>
      </c>
      <c r="Q3" s="4">
        <v>5</v>
      </c>
      <c r="R3" s="4">
        <v>5</v>
      </c>
      <c r="S3" s="4">
        <v>7</v>
      </c>
      <c r="T3" s="4">
        <v>4</v>
      </c>
      <c r="U3" s="4">
        <v>6</v>
      </c>
      <c r="V3" s="4">
        <v>3</v>
      </c>
      <c r="W3" s="4">
        <v>4</v>
      </c>
      <c r="X3" s="6">
        <f>SUM(O3:W3)</f>
        <v>44</v>
      </c>
      <c r="Y3" s="7">
        <f>SUM(X3,N3)</f>
        <v>93</v>
      </c>
    </row>
    <row r="4" spans="1:25" ht="20.25" customHeight="1">
      <c r="A4" s="6">
        <v>3</v>
      </c>
      <c r="B4" s="14" t="s">
        <v>44</v>
      </c>
      <c r="C4" s="8" t="s">
        <v>79</v>
      </c>
      <c r="D4" s="9">
        <f>(Y4)-C4</f>
        <v>72.8</v>
      </c>
      <c r="E4" s="4">
        <v>5</v>
      </c>
      <c r="F4" s="4">
        <v>6</v>
      </c>
      <c r="G4" s="4">
        <v>5</v>
      </c>
      <c r="H4" s="4">
        <v>4</v>
      </c>
      <c r="I4" s="4">
        <v>3</v>
      </c>
      <c r="J4" s="4">
        <v>5</v>
      </c>
      <c r="K4" s="4">
        <v>4</v>
      </c>
      <c r="L4" s="4">
        <v>5</v>
      </c>
      <c r="M4" s="4">
        <v>6</v>
      </c>
      <c r="N4" s="6">
        <f>SUM(E4:M4)</f>
        <v>43</v>
      </c>
      <c r="O4" s="4">
        <v>5</v>
      </c>
      <c r="P4" s="4">
        <v>6</v>
      </c>
      <c r="Q4" s="4">
        <v>5</v>
      </c>
      <c r="R4" s="4">
        <v>6</v>
      </c>
      <c r="S4" s="4">
        <v>6</v>
      </c>
      <c r="T4" s="4">
        <v>5</v>
      </c>
      <c r="U4" s="4">
        <v>6</v>
      </c>
      <c r="V4" s="4">
        <v>3</v>
      </c>
      <c r="W4" s="4">
        <v>9</v>
      </c>
      <c r="X4" s="6">
        <f>SUM(O4:W4)</f>
        <v>51</v>
      </c>
      <c r="Y4" s="7">
        <f>SUM(X4,N4)</f>
        <v>94</v>
      </c>
    </row>
    <row r="5" spans="1:25" ht="20.25" customHeight="1">
      <c r="A5" s="6">
        <v>4</v>
      </c>
      <c r="B5" s="14" t="s">
        <v>49</v>
      </c>
      <c r="C5" s="8" t="s">
        <v>125</v>
      </c>
      <c r="D5" s="9">
        <f>(Y5)-C5</f>
        <v>73.8</v>
      </c>
      <c r="E5" s="4">
        <v>6</v>
      </c>
      <c r="F5" s="4">
        <v>5</v>
      </c>
      <c r="G5" s="4">
        <v>3</v>
      </c>
      <c r="H5" s="4">
        <v>6</v>
      </c>
      <c r="I5" s="4">
        <v>3</v>
      </c>
      <c r="J5" s="4">
        <v>5</v>
      </c>
      <c r="K5" s="4">
        <v>5</v>
      </c>
      <c r="L5" s="4">
        <v>4</v>
      </c>
      <c r="M5" s="4">
        <v>6</v>
      </c>
      <c r="N5" s="6">
        <f>SUM(E5:M5)</f>
        <v>43</v>
      </c>
      <c r="O5" s="4">
        <v>8</v>
      </c>
      <c r="P5" s="4">
        <v>5</v>
      </c>
      <c r="Q5" s="4">
        <v>7</v>
      </c>
      <c r="R5" s="4">
        <v>6</v>
      </c>
      <c r="S5" s="4">
        <v>6</v>
      </c>
      <c r="T5" s="4">
        <v>6</v>
      </c>
      <c r="U5" s="4">
        <v>6</v>
      </c>
      <c r="V5" s="4">
        <v>4</v>
      </c>
      <c r="W5" s="4">
        <v>5</v>
      </c>
      <c r="X5" s="6">
        <f>SUM(O5:W5)</f>
        <v>53</v>
      </c>
      <c r="Y5" s="7">
        <f>SUM(X5,N5)</f>
        <v>96</v>
      </c>
    </row>
    <row r="6" spans="1:25" ht="20.25" customHeight="1">
      <c r="A6" s="6">
        <v>5</v>
      </c>
      <c r="B6" s="14" t="s">
        <v>15</v>
      </c>
      <c r="C6" s="8" t="s">
        <v>119</v>
      </c>
      <c r="D6" s="9">
        <f>(Y6)-C6</f>
        <v>74.2</v>
      </c>
      <c r="E6" s="4">
        <v>7</v>
      </c>
      <c r="F6" s="4">
        <v>5</v>
      </c>
      <c r="G6" s="4">
        <v>3</v>
      </c>
      <c r="H6" s="4">
        <v>5</v>
      </c>
      <c r="I6" s="4">
        <v>4</v>
      </c>
      <c r="J6" s="4">
        <v>5</v>
      </c>
      <c r="K6" s="4">
        <v>5</v>
      </c>
      <c r="L6" s="4">
        <v>7</v>
      </c>
      <c r="M6" s="4">
        <v>6</v>
      </c>
      <c r="N6" s="6">
        <f>SUM(E6:M6)</f>
        <v>47</v>
      </c>
      <c r="O6" s="4">
        <v>8</v>
      </c>
      <c r="P6" s="4">
        <v>8</v>
      </c>
      <c r="Q6" s="4">
        <v>4</v>
      </c>
      <c r="R6" s="4">
        <v>3</v>
      </c>
      <c r="S6" s="4">
        <v>6</v>
      </c>
      <c r="T6" s="4">
        <v>4</v>
      </c>
      <c r="U6" s="4">
        <v>7</v>
      </c>
      <c r="V6" s="4">
        <v>3</v>
      </c>
      <c r="W6" s="4">
        <v>5</v>
      </c>
      <c r="X6" s="6">
        <f>SUM(O6:W6)</f>
        <v>48</v>
      </c>
      <c r="Y6" s="7">
        <f>SUM(X6,N6)</f>
        <v>95</v>
      </c>
    </row>
    <row r="7" spans="1:25" ht="20.25" customHeight="1">
      <c r="A7" s="6">
        <v>6</v>
      </c>
      <c r="B7" s="14" t="s">
        <v>30</v>
      </c>
      <c r="C7" s="8" t="s">
        <v>86</v>
      </c>
      <c r="D7" s="9">
        <f>(Y7)-C7</f>
        <v>74.3</v>
      </c>
      <c r="E7" s="4">
        <v>8</v>
      </c>
      <c r="F7" s="4">
        <v>4</v>
      </c>
      <c r="G7" s="4">
        <v>3</v>
      </c>
      <c r="H7" s="4">
        <v>7</v>
      </c>
      <c r="I7" s="4">
        <v>5</v>
      </c>
      <c r="J7" s="4">
        <v>7</v>
      </c>
      <c r="K7" s="4">
        <v>4</v>
      </c>
      <c r="L7" s="4">
        <v>4</v>
      </c>
      <c r="M7" s="4">
        <v>5</v>
      </c>
      <c r="N7" s="6">
        <f>SUM(E7:M7)</f>
        <v>47</v>
      </c>
      <c r="O7" s="4">
        <v>5</v>
      </c>
      <c r="P7" s="4">
        <v>5</v>
      </c>
      <c r="Q7" s="4">
        <v>4</v>
      </c>
      <c r="R7" s="4">
        <v>3</v>
      </c>
      <c r="S7" s="4">
        <v>8</v>
      </c>
      <c r="T7" s="4">
        <v>5</v>
      </c>
      <c r="U7" s="4">
        <v>6</v>
      </c>
      <c r="V7" s="4">
        <v>5</v>
      </c>
      <c r="W7" s="4">
        <v>5</v>
      </c>
      <c r="X7" s="6">
        <f>SUM(O7:W7)</f>
        <v>46</v>
      </c>
      <c r="Y7" s="7">
        <f>SUM(X7,N7)</f>
        <v>93</v>
      </c>
    </row>
    <row r="8" spans="1:25" ht="20.25" customHeight="1">
      <c r="A8" s="6">
        <v>7</v>
      </c>
      <c r="B8" s="14" t="s">
        <v>69</v>
      </c>
      <c r="C8" s="8" t="s">
        <v>104</v>
      </c>
      <c r="D8" s="9">
        <f>(Y8)-C8</f>
        <v>74.6</v>
      </c>
      <c r="E8" s="4">
        <v>7</v>
      </c>
      <c r="F8" s="4">
        <v>5</v>
      </c>
      <c r="G8" s="4">
        <v>4</v>
      </c>
      <c r="H8" s="4">
        <v>4</v>
      </c>
      <c r="I8" s="4">
        <v>4</v>
      </c>
      <c r="J8" s="4">
        <v>5</v>
      </c>
      <c r="K8" s="4">
        <v>5</v>
      </c>
      <c r="L8" s="4">
        <v>5</v>
      </c>
      <c r="M8" s="4">
        <v>5</v>
      </c>
      <c r="N8" s="6">
        <f>SUM(E8:M8)</f>
        <v>44</v>
      </c>
      <c r="O8" s="4">
        <v>7</v>
      </c>
      <c r="P8" s="4">
        <v>6</v>
      </c>
      <c r="Q8" s="4">
        <v>4</v>
      </c>
      <c r="R8" s="4">
        <v>5</v>
      </c>
      <c r="S8" s="4">
        <v>6</v>
      </c>
      <c r="T8" s="4">
        <v>6</v>
      </c>
      <c r="U8" s="4">
        <v>6</v>
      </c>
      <c r="V8" s="4">
        <v>3</v>
      </c>
      <c r="W8" s="4">
        <v>4</v>
      </c>
      <c r="X8" s="6">
        <f>SUM(O8:W8)</f>
        <v>47</v>
      </c>
      <c r="Y8" s="7">
        <f>SUM(X8,N8)</f>
        <v>91</v>
      </c>
    </row>
    <row r="9" spans="1:25" ht="20.25" customHeight="1">
      <c r="A9" s="6">
        <v>8</v>
      </c>
      <c r="B9" s="14" t="s">
        <v>91</v>
      </c>
      <c r="C9" s="8" t="s">
        <v>98</v>
      </c>
      <c r="D9" s="9">
        <f>(Y9)-C9</f>
        <v>75.1</v>
      </c>
      <c r="E9" s="4">
        <v>10</v>
      </c>
      <c r="F9" s="4">
        <v>7</v>
      </c>
      <c r="G9" s="4">
        <v>3</v>
      </c>
      <c r="H9" s="4">
        <v>4</v>
      </c>
      <c r="I9" s="4">
        <v>4</v>
      </c>
      <c r="J9" s="4">
        <v>5</v>
      </c>
      <c r="K9" s="4">
        <v>5</v>
      </c>
      <c r="L9" s="4">
        <v>5</v>
      </c>
      <c r="M9" s="4">
        <v>6</v>
      </c>
      <c r="N9" s="6">
        <f>SUM(E9:M9)</f>
        <v>49</v>
      </c>
      <c r="O9" s="4">
        <v>6</v>
      </c>
      <c r="P9" s="4">
        <v>6</v>
      </c>
      <c r="Q9" s="4">
        <v>4</v>
      </c>
      <c r="R9" s="4">
        <v>3</v>
      </c>
      <c r="S9" s="4">
        <v>7</v>
      </c>
      <c r="T9" s="4">
        <v>6</v>
      </c>
      <c r="U9" s="4">
        <v>6</v>
      </c>
      <c r="V9" s="4">
        <v>4</v>
      </c>
      <c r="W9" s="4">
        <v>4</v>
      </c>
      <c r="X9" s="6">
        <f>SUM(O9:W9)</f>
        <v>46</v>
      </c>
      <c r="Y9" s="7">
        <f>SUM(X9,N9)</f>
        <v>95</v>
      </c>
    </row>
    <row r="10" spans="1:25" ht="20.25" customHeight="1">
      <c r="A10" s="6">
        <v>9</v>
      </c>
      <c r="B10" s="14" t="s">
        <v>56</v>
      </c>
      <c r="C10" s="8" t="s">
        <v>89</v>
      </c>
      <c r="D10" s="9">
        <f>(Y10)-C10</f>
        <v>75.7</v>
      </c>
      <c r="E10" s="4">
        <v>5</v>
      </c>
      <c r="F10" s="4">
        <v>7</v>
      </c>
      <c r="G10" s="4">
        <v>3</v>
      </c>
      <c r="H10" s="4">
        <v>5</v>
      </c>
      <c r="I10" s="4">
        <v>4</v>
      </c>
      <c r="J10" s="4">
        <v>5</v>
      </c>
      <c r="K10" s="4">
        <v>5</v>
      </c>
      <c r="L10" s="4">
        <v>5</v>
      </c>
      <c r="M10" s="4">
        <v>7</v>
      </c>
      <c r="N10" s="6">
        <f>SUM(E10:M10)</f>
        <v>46</v>
      </c>
      <c r="O10" s="4">
        <v>6</v>
      </c>
      <c r="P10" s="4">
        <v>5</v>
      </c>
      <c r="Q10" s="4">
        <v>5</v>
      </c>
      <c r="R10" s="4">
        <v>5</v>
      </c>
      <c r="S10" s="4">
        <v>5</v>
      </c>
      <c r="T10" s="4">
        <v>4</v>
      </c>
      <c r="U10" s="4">
        <v>5</v>
      </c>
      <c r="V10" s="4">
        <v>5</v>
      </c>
      <c r="W10" s="4">
        <v>5</v>
      </c>
      <c r="X10" s="6">
        <f>SUM(O10:W10)</f>
        <v>45</v>
      </c>
      <c r="Y10" s="7">
        <f>SUM(X10,N10)</f>
        <v>91</v>
      </c>
    </row>
    <row r="11" spans="1:25" ht="20.25" customHeight="1">
      <c r="A11" s="6">
        <v>10</v>
      </c>
      <c r="B11" s="14" t="s">
        <v>61</v>
      </c>
      <c r="C11" s="8" t="s">
        <v>82</v>
      </c>
      <c r="D11" s="9">
        <f>(Y11)-C11</f>
        <v>76.1</v>
      </c>
      <c r="E11" s="4">
        <v>7</v>
      </c>
      <c r="F11" s="4">
        <v>5</v>
      </c>
      <c r="G11" s="4">
        <v>5</v>
      </c>
      <c r="H11" s="4">
        <v>5</v>
      </c>
      <c r="I11" s="4">
        <v>3</v>
      </c>
      <c r="J11" s="4">
        <v>5</v>
      </c>
      <c r="K11" s="4">
        <v>4</v>
      </c>
      <c r="L11" s="4">
        <v>5</v>
      </c>
      <c r="M11" s="4">
        <v>6</v>
      </c>
      <c r="N11" s="6">
        <f>SUM(E11:M11)</f>
        <v>45</v>
      </c>
      <c r="O11" s="4">
        <v>6</v>
      </c>
      <c r="P11" s="4">
        <v>5</v>
      </c>
      <c r="Q11" s="4">
        <v>4</v>
      </c>
      <c r="R11" s="4">
        <v>4</v>
      </c>
      <c r="S11" s="4">
        <v>6</v>
      </c>
      <c r="T11" s="4">
        <v>9</v>
      </c>
      <c r="U11" s="4">
        <v>5</v>
      </c>
      <c r="V11" s="4">
        <v>4</v>
      </c>
      <c r="W11" s="4">
        <v>4</v>
      </c>
      <c r="X11" s="6">
        <f>SUM(O11:W11)</f>
        <v>47</v>
      </c>
      <c r="Y11" s="7">
        <f>SUM(X11,N11)</f>
        <v>92</v>
      </c>
    </row>
    <row r="12" spans="1:25" ht="20.25" customHeight="1">
      <c r="A12" s="6">
        <v>11</v>
      </c>
      <c r="B12" s="14" t="s">
        <v>130</v>
      </c>
      <c r="C12" s="8" t="s">
        <v>99</v>
      </c>
      <c r="D12" s="9">
        <f>(Y12)-C12</f>
        <v>77.7</v>
      </c>
      <c r="E12" s="4">
        <v>6</v>
      </c>
      <c r="F12" s="4">
        <v>6</v>
      </c>
      <c r="G12" s="4">
        <v>3</v>
      </c>
      <c r="H12" s="4">
        <v>7</v>
      </c>
      <c r="I12" s="4">
        <v>4</v>
      </c>
      <c r="J12" s="4">
        <v>5</v>
      </c>
      <c r="K12" s="4">
        <v>5</v>
      </c>
      <c r="L12" s="4">
        <v>5</v>
      </c>
      <c r="M12" s="4">
        <v>7</v>
      </c>
      <c r="N12" s="6">
        <f>SUM(E12:M12)</f>
        <v>48</v>
      </c>
      <c r="O12" s="4">
        <v>5</v>
      </c>
      <c r="P12" s="4">
        <v>6</v>
      </c>
      <c r="Q12" s="4">
        <v>6</v>
      </c>
      <c r="R12" s="4">
        <v>4</v>
      </c>
      <c r="S12" s="4">
        <v>6</v>
      </c>
      <c r="T12" s="4">
        <v>5</v>
      </c>
      <c r="U12" s="4">
        <v>7</v>
      </c>
      <c r="V12" s="4">
        <v>6</v>
      </c>
      <c r="W12" s="4">
        <v>5</v>
      </c>
      <c r="X12" s="6">
        <f>SUM(O12:W12)</f>
        <v>50</v>
      </c>
      <c r="Y12" s="7">
        <f>SUM(X12,N12)</f>
        <v>98</v>
      </c>
    </row>
    <row r="13" spans="1:25" ht="20.25" customHeight="1">
      <c r="A13" s="6">
        <v>12</v>
      </c>
      <c r="B13" s="14" t="s">
        <v>19</v>
      </c>
      <c r="C13" s="8" t="s">
        <v>116</v>
      </c>
      <c r="D13" s="9">
        <f>(Y13)-C13</f>
        <v>78.4</v>
      </c>
      <c r="E13" s="4">
        <v>7</v>
      </c>
      <c r="F13" s="4">
        <v>5</v>
      </c>
      <c r="G13" s="4">
        <v>4</v>
      </c>
      <c r="H13" s="4">
        <v>6</v>
      </c>
      <c r="I13" s="4">
        <v>3</v>
      </c>
      <c r="J13" s="4">
        <v>5</v>
      </c>
      <c r="K13" s="4">
        <v>8</v>
      </c>
      <c r="L13" s="4">
        <v>5</v>
      </c>
      <c r="M13" s="4">
        <v>7</v>
      </c>
      <c r="N13" s="6">
        <f>SUM(E13:M13)</f>
        <v>50</v>
      </c>
      <c r="O13" s="4">
        <v>6</v>
      </c>
      <c r="P13" s="4">
        <v>4</v>
      </c>
      <c r="Q13" s="4">
        <v>5</v>
      </c>
      <c r="R13" s="4">
        <v>3</v>
      </c>
      <c r="S13" s="4">
        <v>7</v>
      </c>
      <c r="T13" s="4">
        <v>5</v>
      </c>
      <c r="U13" s="4">
        <v>6</v>
      </c>
      <c r="V13" s="4">
        <v>4</v>
      </c>
      <c r="W13" s="4">
        <v>5</v>
      </c>
      <c r="X13" s="6">
        <f>SUM(O13:W13)</f>
        <v>45</v>
      </c>
      <c r="Y13" s="7">
        <f>SUM(X13,N13)</f>
        <v>95</v>
      </c>
    </row>
    <row r="14" spans="1:25" ht="20.25" customHeight="1">
      <c r="A14" s="6">
        <v>13</v>
      </c>
      <c r="B14" s="14" t="s">
        <v>90</v>
      </c>
      <c r="C14" s="8" t="s">
        <v>121</v>
      </c>
      <c r="D14" s="9">
        <f>(Y14)-C14</f>
        <v>78.5</v>
      </c>
      <c r="E14" s="4">
        <v>6</v>
      </c>
      <c r="F14" s="4">
        <v>8</v>
      </c>
      <c r="G14" s="4">
        <v>11</v>
      </c>
      <c r="H14" s="4">
        <v>4</v>
      </c>
      <c r="I14" s="4">
        <v>4</v>
      </c>
      <c r="J14" s="4">
        <v>4</v>
      </c>
      <c r="K14" s="4">
        <v>4</v>
      </c>
      <c r="L14" s="4">
        <v>4</v>
      </c>
      <c r="M14" s="4">
        <v>5</v>
      </c>
      <c r="N14" s="6">
        <f>SUM(E14:M14)</f>
        <v>50</v>
      </c>
      <c r="O14" s="4">
        <v>5</v>
      </c>
      <c r="P14" s="4">
        <v>6</v>
      </c>
      <c r="Q14" s="4">
        <v>4</v>
      </c>
      <c r="R14" s="4">
        <v>5</v>
      </c>
      <c r="S14" s="4">
        <v>6</v>
      </c>
      <c r="T14" s="4">
        <v>5</v>
      </c>
      <c r="U14" s="4">
        <v>8</v>
      </c>
      <c r="V14" s="4">
        <v>4</v>
      </c>
      <c r="W14" s="4">
        <v>5</v>
      </c>
      <c r="X14" s="6">
        <f>SUM(O14:W14)</f>
        <v>48</v>
      </c>
      <c r="Y14" s="7">
        <f>SUM(X14,N14)</f>
        <v>98</v>
      </c>
    </row>
    <row r="15" spans="1:25" ht="20.25" customHeight="1">
      <c r="A15" s="6">
        <v>14</v>
      </c>
      <c r="B15" s="14" t="s">
        <v>9</v>
      </c>
      <c r="C15" s="8" t="s">
        <v>123</v>
      </c>
      <c r="D15" s="9">
        <f>(Y15)-C15</f>
        <v>79.4</v>
      </c>
      <c r="E15" s="4">
        <v>8</v>
      </c>
      <c r="F15" s="4">
        <v>5</v>
      </c>
      <c r="G15" s="4">
        <v>3</v>
      </c>
      <c r="H15" s="4">
        <v>7</v>
      </c>
      <c r="I15" s="4">
        <v>3</v>
      </c>
      <c r="J15" s="4">
        <v>7</v>
      </c>
      <c r="K15" s="4">
        <v>7</v>
      </c>
      <c r="L15" s="4">
        <v>7</v>
      </c>
      <c r="M15" s="4">
        <v>5</v>
      </c>
      <c r="N15" s="6">
        <f>SUM(E15:M15)</f>
        <v>52</v>
      </c>
      <c r="O15" s="4">
        <v>8</v>
      </c>
      <c r="P15" s="4">
        <v>5</v>
      </c>
      <c r="Q15" s="4">
        <v>4</v>
      </c>
      <c r="R15" s="4">
        <v>5</v>
      </c>
      <c r="S15" s="4">
        <v>7</v>
      </c>
      <c r="T15" s="4">
        <v>8</v>
      </c>
      <c r="U15" s="4">
        <v>6</v>
      </c>
      <c r="V15" s="4">
        <v>3</v>
      </c>
      <c r="W15" s="4">
        <v>5</v>
      </c>
      <c r="X15" s="6">
        <f>SUM(O15:W15)</f>
        <v>51</v>
      </c>
      <c r="Y15" s="7">
        <f>SUM(X15,N15)</f>
        <v>103</v>
      </c>
    </row>
    <row r="16" spans="1:25" ht="20.25" customHeight="1">
      <c r="A16" s="6">
        <v>15</v>
      </c>
      <c r="B16" s="14" t="s">
        <v>20</v>
      </c>
      <c r="C16" s="8" t="s">
        <v>124</v>
      </c>
      <c r="D16" s="9">
        <f>(Y16)-C16</f>
        <v>79.7</v>
      </c>
      <c r="E16" s="4">
        <v>9</v>
      </c>
      <c r="F16" s="4">
        <v>6</v>
      </c>
      <c r="G16" s="4">
        <v>3</v>
      </c>
      <c r="H16" s="4">
        <v>5</v>
      </c>
      <c r="I16" s="4">
        <v>3</v>
      </c>
      <c r="J16" s="4">
        <v>5</v>
      </c>
      <c r="K16" s="4">
        <v>5</v>
      </c>
      <c r="L16" s="4">
        <v>4</v>
      </c>
      <c r="M16" s="4">
        <v>7</v>
      </c>
      <c r="N16" s="6">
        <f>SUM(E16:M16)</f>
        <v>47</v>
      </c>
      <c r="O16" s="4">
        <v>6</v>
      </c>
      <c r="P16" s="4">
        <v>5</v>
      </c>
      <c r="Q16" s="4">
        <v>4</v>
      </c>
      <c r="R16" s="4">
        <v>4</v>
      </c>
      <c r="S16" s="4">
        <v>6</v>
      </c>
      <c r="T16" s="4">
        <v>9</v>
      </c>
      <c r="U16" s="4">
        <v>6</v>
      </c>
      <c r="V16" s="4">
        <v>4</v>
      </c>
      <c r="W16" s="4">
        <v>5</v>
      </c>
      <c r="X16" s="6">
        <f>SUM(O16:W16)</f>
        <v>49</v>
      </c>
      <c r="Y16" s="7">
        <f>SUM(X16,N16)</f>
        <v>96</v>
      </c>
    </row>
    <row r="17" spans="1:25" ht="20.25" customHeight="1">
      <c r="A17" s="6">
        <v>16</v>
      </c>
      <c r="B17" s="14" t="s">
        <v>10</v>
      </c>
      <c r="C17" s="8" t="s">
        <v>96</v>
      </c>
      <c r="D17" s="9">
        <f>(Y17)-C17</f>
        <v>81.4</v>
      </c>
      <c r="E17" s="4">
        <v>8</v>
      </c>
      <c r="F17" s="4">
        <v>8</v>
      </c>
      <c r="G17" s="4">
        <v>6</v>
      </c>
      <c r="H17" s="4">
        <v>7</v>
      </c>
      <c r="I17" s="4">
        <v>3</v>
      </c>
      <c r="J17" s="4">
        <v>5</v>
      </c>
      <c r="K17" s="4">
        <v>4</v>
      </c>
      <c r="L17" s="4">
        <v>4</v>
      </c>
      <c r="M17" s="4">
        <v>7</v>
      </c>
      <c r="N17" s="6">
        <f>SUM(E17:M17)</f>
        <v>52</v>
      </c>
      <c r="O17" s="4">
        <v>6</v>
      </c>
      <c r="P17" s="4">
        <v>7</v>
      </c>
      <c r="Q17" s="4">
        <v>7</v>
      </c>
      <c r="R17" s="4">
        <v>3</v>
      </c>
      <c r="S17" s="4">
        <v>6</v>
      </c>
      <c r="T17" s="4">
        <v>4</v>
      </c>
      <c r="U17" s="4">
        <v>5</v>
      </c>
      <c r="V17" s="4">
        <v>5</v>
      </c>
      <c r="W17" s="4">
        <v>5</v>
      </c>
      <c r="X17" s="6">
        <f>SUM(O17:W17)</f>
        <v>48</v>
      </c>
      <c r="Y17" s="7">
        <f>SUM(X17,N17)</f>
        <v>100</v>
      </c>
    </row>
    <row r="18" spans="1:25" ht="20.25" customHeight="1">
      <c r="A18" s="6">
        <v>17</v>
      </c>
      <c r="B18" s="14" t="s">
        <v>24</v>
      </c>
      <c r="C18" s="8">
        <v>15.7</v>
      </c>
      <c r="D18" s="9">
        <f>(Y18)-C18</f>
        <v>82.3</v>
      </c>
      <c r="E18" s="4">
        <v>6</v>
      </c>
      <c r="F18" s="4">
        <v>6</v>
      </c>
      <c r="G18" s="4">
        <v>5</v>
      </c>
      <c r="H18" s="4">
        <v>9</v>
      </c>
      <c r="I18" s="4">
        <v>3</v>
      </c>
      <c r="J18" s="4">
        <v>5</v>
      </c>
      <c r="K18" s="4">
        <v>6</v>
      </c>
      <c r="L18" s="4">
        <v>5</v>
      </c>
      <c r="M18" s="4">
        <v>5</v>
      </c>
      <c r="N18" s="6">
        <f>SUM(E18:M18)</f>
        <v>50</v>
      </c>
      <c r="O18" s="4">
        <v>9</v>
      </c>
      <c r="P18" s="4">
        <v>4</v>
      </c>
      <c r="Q18" s="4">
        <v>5</v>
      </c>
      <c r="R18" s="4">
        <v>3</v>
      </c>
      <c r="S18" s="4">
        <v>6</v>
      </c>
      <c r="T18" s="4">
        <v>4</v>
      </c>
      <c r="U18" s="4">
        <v>9</v>
      </c>
      <c r="V18" s="4">
        <v>3</v>
      </c>
      <c r="W18" s="4">
        <v>5</v>
      </c>
      <c r="X18" s="6">
        <f>SUM(O18:W18)</f>
        <v>48</v>
      </c>
      <c r="Y18" s="7">
        <f>SUM(X18,N18)</f>
        <v>98</v>
      </c>
    </row>
    <row r="19" spans="1:25" ht="20.25" customHeight="1">
      <c r="A19" s="6">
        <v>18</v>
      </c>
      <c r="B19" s="14" t="s">
        <v>18</v>
      </c>
      <c r="C19" s="8" t="s">
        <v>81</v>
      </c>
      <c r="D19" s="9">
        <f>(Y19)-C19</f>
        <v>84</v>
      </c>
      <c r="E19" s="4">
        <v>14</v>
      </c>
      <c r="F19" s="4">
        <v>8</v>
      </c>
      <c r="G19" s="4">
        <v>8</v>
      </c>
      <c r="H19" s="4">
        <v>5</v>
      </c>
      <c r="I19" s="4">
        <v>5</v>
      </c>
      <c r="J19" s="4">
        <v>4</v>
      </c>
      <c r="K19" s="4">
        <v>5</v>
      </c>
      <c r="L19" s="4">
        <v>6</v>
      </c>
      <c r="M19" s="4">
        <v>6</v>
      </c>
      <c r="N19" s="6">
        <f>SUM(E19:M19)</f>
        <v>61</v>
      </c>
      <c r="O19" s="4">
        <v>5</v>
      </c>
      <c r="P19" s="4">
        <v>3</v>
      </c>
      <c r="Q19" s="4">
        <v>4</v>
      </c>
      <c r="R19" s="4">
        <v>4</v>
      </c>
      <c r="S19" s="4">
        <v>6</v>
      </c>
      <c r="T19" s="4">
        <v>5</v>
      </c>
      <c r="U19" s="4">
        <v>8</v>
      </c>
      <c r="V19" s="4">
        <v>3</v>
      </c>
      <c r="W19" s="4">
        <v>6</v>
      </c>
      <c r="X19" s="6">
        <f>SUM(O19:W19)</f>
        <v>44</v>
      </c>
      <c r="Y19" s="7">
        <f>SUM(X19,N19)</f>
        <v>105</v>
      </c>
    </row>
    <row r="20" spans="1:25" ht="20.25" customHeight="1">
      <c r="A20" s="6">
        <v>19</v>
      </c>
      <c r="B20" s="14" t="s">
        <v>63</v>
      </c>
      <c r="C20" s="8" t="s">
        <v>127</v>
      </c>
      <c r="D20" s="9">
        <f>(Y20)-C20</f>
        <v>85.3</v>
      </c>
      <c r="E20" s="4">
        <v>6</v>
      </c>
      <c r="F20" s="4">
        <v>5</v>
      </c>
      <c r="G20" s="4">
        <v>6</v>
      </c>
      <c r="H20" s="4">
        <v>5</v>
      </c>
      <c r="I20" s="4">
        <v>3</v>
      </c>
      <c r="J20" s="4">
        <v>6</v>
      </c>
      <c r="K20" s="4">
        <v>4</v>
      </c>
      <c r="L20" s="4">
        <v>4</v>
      </c>
      <c r="M20" s="4">
        <v>7</v>
      </c>
      <c r="N20" s="6">
        <f>SUM(E20:M20)</f>
        <v>46</v>
      </c>
      <c r="O20" s="4">
        <v>9</v>
      </c>
      <c r="P20" s="4">
        <v>5</v>
      </c>
      <c r="Q20" s="4">
        <v>5</v>
      </c>
      <c r="R20" s="4">
        <v>6</v>
      </c>
      <c r="S20" s="4">
        <v>9</v>
      </c>
      <c r="T20" s="4">
        <v>8</v>
      </c>
      <c r="U20" s="4">
        <v>5</v>
      </c>
      <c r="V20" s="4">
        <v>4</v>
      </c>
      <c r="W20" s="4">
        <v>4</v>
      </c>
      <c r="X20" s="6">
        <f>SUM(O20:W20)</f>
        <v>55</v>
      </c>
      <c r="Y20" s="7">
        <f>SUM(X20,N20)</f>
        <v>101</v>
      </c>
    </row>
    <row r="21" spans="1:25" ht="20.25" customHeight="1">
      <c r="A21" s="6" t="s">
        <v>139</v>
      </c>
      <c r="B21" s="14" t="s">
        <v>70</v>
      </c>
      <c r="C21" s="8" t="s">
        <v>97</v>
      </c>
      <c r="D21" s="9">
        <f>(Y21)-C21</f>
        <v>82.9</v>
      </c>
      <c r="E21" s="4">
        <v>9</v>
      </c>
      <c r="F21" s="4">
        <v>6</v>
      </c>
      <c r="G21" s="4">
        <v>6</v>
      </c>
      <c r="H21" s="4">
        <v>9</v>
      </c>
      <c r="I21" s="4">
        <v>3</v>
      </c>
      <c r="J21" s="4">
        <v>3</v>
      </c>
      <c r="K21" s="4">
        <v>4</v>
      </c>
      <c r="L21" s="4">
        <v>4</v>
      </c>
      <c r="M21" s="4">
        <v>5</v>
      </c>
      <c r="N21" s="6">
        <f>SUM(E21:M21)</f>
        <v>49</v>
      </c>
      <c r="O21" s="4">
        <v>7</v>
      </c>
      <c r="P21" s="4">
        <v>6</v>
      </c>
      <c r="Q21" s="4">
        <v>5</v>
      </c>
      <c r="R21" s="4">
        <v>2</v>
      </c>
      <c r="S21" s="4">
        <v>6</v>
      </c>
      <c r="T21" s="4">
        <v>8</v>
      </c>
      <c r="U21" s="4">
        <v>6</v>
      </c>
      <c r="V21" s="4">
        <v>4</v>
      </c>
      <c r="W21" s="4">
        <v>4</v>
      </c>
      <c r="X21" s="6">
        <f>SUM(O21:W21)</f>
        <v>48</v>
      </c>
      <c r="Y21" s="7">
        <f>SUM(X21,N21)</f>
        <v>97</v>
      </c>
    </row>
    <row r="22" spans="1:25" ht="20.25" customHeight="1">
      <c r="A22" s="6" t="s">
        <v>138</v>
      </c>
      <c r="B22" s="14" t="s">
        <v>52</v>
      </c>
      <c r="C22" s="8">
        <v>13.4</v>
      </c>
      <c r="D22" s="9">
        <f>(Y22)-C22</f>
        <v>-13.4</v>
      </c>
      <c r="N22" s="6">
        <f>SUM(E22:M22)</f>
        <v>0</v>
      </c>
      <c r="X22" s="6">
        <f>SUM(O22:W22)</f>
        <v>0</v>
      </c>
      <c r="Y22" s="7">
        <f>SUM(X22,N22)</f>
        <v>0</v>
      </c>
    </row>
  </sheetData>
  <sheetProtection/>
  <printOptions gridLines="1" horizontalCentered="1"/>
  <pageMargins left="0.1968503937007874" right="0.1968503937007874" top="0.52" bottom="0.32" header="0.2" footer="0.16"/>
  <pageSetup horizontalDpi="600" verticalDpi="600" orientation="landscape" paperSize="9" r:id="rId1"/>
  <headerFooter alignWithMargins="0">
    <oddHeader>&amp;L&amp;"ＭＳ Ｐゴシック,太字 斜体"&amp;14&amp;U月例競技会&amp;Aクラス
&amp;C&amp;"ＭＳ Ｐゴシック,太字"&amp;14 20&amp;F
　&amp;R作成日&amp;D　　&amp;T</oddHeader>
    <oddFooter>&amp;L&amp;10使用ティ：REGULAR　TEE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4"/>
  <sheetViews>
    <sheetView zoomScale="75" zoomScaleNormal="75" zoomScalePageLayoutView="0" workbookViewId="0" topLeftCell="A1">
      <pane xSplit="25" ySplit="1" topLeftCell="Z2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J10" sqref="J10"/>
    </sheetView>
  </sheetViews>
  <sheetFormatPr defaultColWidth="9.00390625" defaultRowHeight="27" customHeight="1"/>
  <cols>
    <col min="1" max="1" width="6.625" style="6" customWidth="1"/>
    <col min="2" max="2" width="19.00390625" style="12" customWidth="1"/>
    <col min="3" max="3" width="6.50390625" style="8" bestFit="1" customWidth="1"/>
    <col min="4" max="4" width="9.875" style="9" customWidth="1"/>
    <col min="5" max="13" width="4.625" style="4" customWidth="1"/>
    <col min="14" max="14" width="5.75390625" style="4" bestFit="1" customWidth="1"/>
    <col min="15" max="24" width="4.625" style="4" customWidth="1"/>
    <col min="25" max="25" width="8.50390625" style="7" customWidth="1"/>
    <col min="27" max="16384" width="9.00390625" style="2" customWidth="1"/>
  </cols>
  <sheetData>
    <row r="1" spans="1:25" ht="27" customHeight="1">
      <c r="A1" s="6" t="s">
        <v>0</v>
      </c>
      <c r="B1" s="11" t="s">
        <v>1</v>
      </c>
      <c r="C1" s="8" t="s">
        <v>6</v>
      </c>
      <c r="D1" s="9" t="s">
        <v>26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6" t="s">
        <v>27</v>
      </c>
      <c r="O1" s="4">
        <v>10</v>
      </c>
      <c r="P1" s="4">
        <v>11</v>
      </c>
      <c r="Q1" s="4">
        <v>12</v>
      </c>
      <c r="R1" s="4">
        <v>13</v>
      </c>
      <c r="S1" s="4">
        <v>14</v>
      </c>
      <c r="T1" s="4">
        <v>15</v>
      </c>
      <c r="U1" s="4">
        <v>16</v>
      </c>
      <c r="V1" s="4">
        <v>17</v>
      </c>
      <c r="W1" s="4">
        <v>18</v>
      </c>
      <c r="X1" s="6" t="s">
        <v>28</v>
      </c>
      <c r="Y1" s="7" t="s">
        <v>29</v>
      </c>
    </row>
    <row r="2" spans="1:25" ht="27" customHeight="1">
      <c r="A2" s="6">
        <v>1</v>
      </c>
      <c r="B2" s="12" t="s">
        <v>68</v>
      </c>
      <c r="C2" s="8" t="s">
        <v>111</v>
      </c>
      <c r="D2" s="9">
        <f>(Y2)-C2</f>
        <v>70.7</v>
      </c>
      <c r="E2" s="4">
        <v>6</v>
      </c>
      <c r="F2" s="4">
        <v>5</v>
      </c>
      <c r="G2" s="4">
        <v>4</v>
      </c>
      <c r="H2" s="4">
        <v>6</v>
      </c>
      <c r="I2" s="4">
        <v>3</v>
      </c>
      <c r="J2" s="4">
        <v>5</v>
      </c>
      <c r="K2" s="4">
        <v>8</v>
      </c>
      <c r="L2" s="4">
        <v>6</v>
      </c>
      <c r="M2" s="4">
        <v>7</v>
      </c>
      <c r="N2" s="6">
        <f>SUM(E2:M2)</f>
        <v>50</v>
      </c>
      <c r="O2" s="4">
        <v>6</v>
      </c>
      <c r="P2" s="4">
        <v>4</v>
      </c>
      <c r="Q2" s="4">
        <v>5</v>
      </c>
      <c r="R2" s="4">
        <v>3</v>
      </c>
      <c r="S2" s="4">
        <v>7</v>
      </c>
      <c r="T2" s="4">
        <v>6</v>
      </c>
      <c r="U2" s="4">
        <v>4</v>
      </c>
      <c r="V2" s="4">
        <v>3</v>
      </c>
      <c r="W2" s="4">
        <v>5</v>
      </c>
      <c r="X2" s="6">
        <f>SUM(O2:W2)</f>
        <v>43</v>
      </c>
      <c r="Y2" s="7">
        <f>SUM(X2,N2)</f>
        <v>93</v>
      </c>
    </row>
    <row r="3" spans="1:25" ht="27" customHeight="1">
      <c r="A3" s="6">
        <v>2</v>
      </c>
      <c r="B3" s="12" t="s">
        <v>11</v>
      </c>
      <c r="C3" s="8" t="s">
        <v>126</v>
      </c>
      <c r="D3" s="9">
        <f>(Y3)-C3</f>
        <v>72.4</v>
      </c>
      <c r="E3" s="4">
        <v>5</v>
      </c>
      <c r="F3" s="4">
        <v>5</v>
      </c>
      <c r="G3" s="4">
        <v>4</v>
      </c>
      <c r="H3" s="4">
        <v>5</v>
      </c>
      <c r="I3" s="4">
        <v>4</v>
      </c>
      <c r="J3" s="4">
        <v>4</v>
      </c>
      <c r="K3" s="4">
        <v>8</v>
      </c>
      <c r="L3" s="4">
        <v>5</v>
      </c>
      <c r="M3" s="4">
        <v>5</v>
      </c>
      <c r="N3" s="6">
        <f>SUM(E3:M3)</f>
        <v>45</v>
      </c>
      <c r="O3" s="4">
        <v>6</v>
      </c>
      <c r="P3" s="4">
        <v>5</v>
      </c>
      <c r="Q3" s="4">
        <v>5</v>
      </c>
      <c r="R3" s="4">
        <v>4</v>
      </c>
      <c r="S3" s="4">
        <v>5</v>
      </c>
      <c r="T3" s="4">
        <v>5</v>
      </c>
      <c r="U3" s="4">
        <v>6</v>
      </c>
      <c r="V3" s="4">
        <v>4</v>
      </c>
      <c r="W3" s="4">
        <v>5</v>
      </c>
      <c r="X3" s="6">
        <f>SUM(O3:W3)</f>
        <v>45</v>
      </c>
      <c r="Y3" s="7">
        <f>SUM(X3,N3)</f>
        <v>90</v>
      </c>
    </row>
    <row r="4" spans="1:25" ht="27" customHeight="1">
      <c r="A4" s="6">
        <v>3</v>
      </c>
      <c r="B4" s="12" t="s">
        <v>41</v>
      </c>
      <c r="C4" s="8" t="s">
        <v>104</v>
      </c>
      <c r="D4" s="9">
        <f>(Y4)-C4</f>
        <v>72.6</v>
      </c>
      <c r="E4" s="4">
        <v>7</v>
      </c>
      <c r="F4" s="4">
        <v>5</v>
      </c>
      <c r="G4" s="4">
        <v>5</v>
      </c>
      <c r="H4" s="4">
        <v>6</v>
      </c>
      <c r="I4" s="4">
        <v>4</v>
      </c>
      <c r="J4" s="4">
        <v>6</v>
      </c>
      <c r="K4" s="4">
        <v>4</v>
      </c>
      <c r="L4" s="4">
        <v>4</v>
      </c>
      <c r="M4" s="4">
        <v>4</v>
      </c>
      <c r="N4" s="6">
        <f>SUM(E4:M4)</f>
        <v>45</v>
      </c>
      <c r="O4" s="4">
        <v>6</v>
      </c>
      <c r="P4" s="4">
        <v>5</v>
      </c>
      <c r="Q4" s="4">
        <v>4</v>
      </c>
      <c r="R4" s="4">
        <v>6</v>
      </c>
      <c r="S4" s="4">
        <v>6</v>
      </c>
      <c r="T4" s="4">
        <v>5</v>
      </c>
      <c r="U4" s="4">
        <v>5</v>
      </c>
      <c r="V4" s="4">
        <v>3</v>
      </c>
      <c r="W4" s="4">
        <v>4</v>
      </c>
      <c r="X4" s="6">
        <f>SUM(O4:W4)</f>
        <v>44</v>
      </c>
      <c r="Y4" s="7">
        <f>SUM(X4,N4)</f>
        <v>89</v>
      </c>
    </row>
    <row r="5" spans="1:25" ht="27" customHeight="1">
      <c r="A5" s="6">
        <v>4</v>
      </c>
      <c r="B5" s="12" t="s">
        <v>88</v>
      </c>
      <c r="C5" s="8" t="s">
        <v>123</v>
      </c>
      <c r="D5" s="9">
        <f>(Y5)-C5</f>
        <v>73.4</v>
      </c>
      <c r="E5" s="4">
        <v>8</v>
      </c>
      <c r="F5" s="4">
        <v>7</v>
      </c>
      <c r="G5" s="4">
        <v>3</v>
      </c>
      <c r="H5" s="4">
        <v>6</v>
      </c>
      <c r="I5" s="4">
        <v>4</v>
      </c>
      <c r="J5" s="4">
        <v>5</v>
      </c>
      <c r="K5" s="4">
        <v>5</v>
      </c>
      <c r="L5" s="4">
        <v>7</v>
      </c>
      <c r="M5" s="4">
        <v>6</v>
      </c>
      <c r="N5" s="6">
        <f>SUM(E5:M5)</f>
        <v>51</v>
      </c>
      <c r="O5" s="4">
        <v>6</v>
      </c>
      <c r="P5" s="4">
        <v>5</v>
      </c>
      <c r="Q5" s="4">
        <v>5</v>
      </c>
      <c r="R5" s="4">
        <v>5</v>
      </c>
      <c r="S5" s="4">
        <v>7</v>
      </c>
      <c r="T5" s="4">
        <v>4</v>
      </c>
      <c r="U5" s="4">
        <v>6</v>
      </c>
      <c r="V5" s="4">
        <v>3</v>
      </c>
      <c r="W5" s="4">
        <v>5</v>
      </c>
      <c r="X5" s="6">
        <f>SUM(O5:W5)</f>
        <v>46</v>
      </c>
      <c r="Y5" s="7">
        <f>SUM(X5,N5)</f>
        <v>97</v>
      </c>
    </row>
    <row r="6" spans="1:25" ht="27" customHeight="1">
      <c r="A6" s="6">
        <v>5</v>
      </c>
      <c r="B6" s="12" t="s">
        <v>131</v>
      </c>
      <c r="C6" s="8" t="s">
        <v>105</v>
      </c>
      <c r="D6" s="9">
        <f>(Y6)-C6</f>
        <v>74.4</v>
      </c>
      <c r="E6" s="4">
        <v>6</v>
      </c>
      <c r="F6" s="4">
        <v>5</v>
      </c>
      <c r="G6" s="4">
        <v>3</v>
      </c>
      <c r="H6" s="4">
        <v>5</v>
      </c>
      <c r="I6" s="4">
        <v>4</v>
      </c>
      <c r="J6" s="4">
        <v>5</v>
      </c>
      <c r="K6" s="4">
        <v>5</v>
      </c>
      <c r="L6" s="4">
        <v>5</v>
      </c>
      <c r="M6" s="4">
        <v>5</v>
      </c>
      <c r="N6" s="6">
        <f>SUM(E6:M6)</f>
        <v>43</v>
      </c>
      <c r="O6" s="4">
        <v>6</v>
      </c>
      <c r="P6" s="4">
        <v>8</v>
      </c>
      <c r="Q6" s="4">
        <v>6</v>
      </c>
      <c r="R6" s="4">
        <v>5</v>
      </c>
      <c r="S6" s="4">
        <v>6</v>
      </c>
      <c r="T6" s="4">
        <v>8</v>
      </c>
      <c r="U6" s="4">
        <v>7</v>
      </c>
      <c r="V6" s="4">
        <v>3</v>
      </c>
      <c r="W6" s="4">
        <v>5</v>
      </c>
      <c r="X6" s="6">
        <f>SUM(O6:W6)</f>
        <v>54</v>
      </c>
      <c r="Y6" s="7">
        <f>SUM(X6,N6)</f>
        <v>97</v>
      </c>
    </row>
    <row r="7" spans="1:25" ht="27" customHeight="1">
      <c r="A7" s="6">
        <v>6</v>
      </c>
      <c r="B7" s="12" t="s">
        <v>132</v>
      </c>
      <c r="C7" s="8" t="s">
        <v>100</v>
      </c>
      <c r="D7" s="9">
        <f>(Y7)-C7</f>
        <v>74.9</v>
      </c>
      <c r="E7" s="4">
        <v>8</v>
      </c>
      <c r="F7" s="4">
        <v>5</v>
      </c>
      <c r="G7" s="4">
        <v>5</v>
      </c>
      <c r="H7" s="4">
        <v>5</v>
      </c>
      <c r="I7" s="4">
        <v>6</v>
      </c>
      <c r="J7" s="4">
        <v>6</v>
      </c>
      <c r="K7" s="4">
        <v>5</v>
      </c>
      <c r="L7" s="4">
        <v>3</v>
      </c>
      <c r="M7" s="4">
        <v>5</v>
      </c>
      <c r="N7" s="6">
        <f>SUM(E7:M7)</f>
        <v>48</v>
      </c>
      <c r="O7" s="4">
        <v>6</v>
      </c>
      <c r="P7" s="4">
        <v>4</v>
      </c>
      <c r="Q7" s="4">
        <v>5</v>
      </c>
      <c r="R7" s="4">
        <v>4</v>
      </c>
      <c r="S7" s="4">
        <v>6</v>
      </c>
      <c r="T7" s="4">
        <v>7</v>
      </c>
      <c r="U7" s="4">
        <v>7</v>
      </c>
      <c r="V7" s="4">
        <v>5</v>
      </c>
      <c r="W7" s="4">
        <v>6</v>
      </c>
      <c r="X7" s="6">
        <f>SUM(O7:W7)</f>
        <v>50</v>
      </c>
      <c r="Y7" s="7">
        <f>SUM(X7,N7)</f>
        <v>98</v>
      </c>
    </row>
    <row r="8" spans="1:25" ht="27" customHeight="1">
      <c r="A8" s="6">
        <v>7</v>
      </c>
      <c r="B8" s="12" t="s">
        <v>2</v>
      </c>
      <c r="C8" s="8" t="s">
        <v>81</v>
      </c>
      <c r="D8" s="9">
        <f>(Y8)-C8</f>
        <v>76</v>
      </c>
      <c r="E8" s="4">
        <v>6</v>
      </c>
      <c r="F8" s="4">
        <v>5</v>
      </c>
      <c r="G8" s="4">
        <v>4</v>
      </c>
      <c r="H8" s="4">
        <v>6</v>
      </c>
      <c r="I8" s="4">
        <v>4</v>
      </c>
      <c r="J8" s="4">
        <v>5</v>
      </c>
      <c r="K8" s="4">
        <v>5</v>
      </c>
      <c r="L8" s="4">
        <v>5</v>
      </c>
      <c r="M8" s="4">
        <v>7</v>
      </c>
      <c r="N8" s="6">
        <f>SUM(E8:M8)</f>
        <v>47</v>
      </c>
      <c r="O8" s="4">
        <v>8</v>
      </c>
      <c r="P8" s="4">
        <v>6</v>
      </c>
      <c r="Q8" s="4">
        <v>5</v>
      </c>
      <c r="R8" s="4">
        <v>4</v>
      </c>
      <c r="S8" s="4">
        <v>6</v>
      </c>
      <c r="T8" s="4">
        <v>6</v>
      </c>
      <c r="U8" s="4">
        <v>6</v>
      </c>
      <c r="V8" s="4">
        <v>4</v>
      </c>
      <c r="W8" s="4">
        <v>5</v>
      </c>
      <c r="X8" s="6">
        <f>SUM(O8:W8)</f>
        <v>50</v>
      </c>
      <c r="Y8" s="7">
        <f>SUM(X8,N8)</f>
        <v>97</v>
      </c>
    </row>
    <row r="9" spans="1:25" ht="27" customHeight="1">
      <c r="A9" s="6">
        <v>8</v>
      </c>
      <c r="B9" s="12" t="s">
        <v>3</v>
      </c>
      <c r="C9" s="8" t="s">
        <v>78</v>
      </c>
      <c r="D9" s="9">
        <f>(Y9)-C9</f>
        <v>80.9</v>
      </c>
      <c r="E9" s="4">
        <v>6</v>
      </c>
      <c r="F9" s="4">
        <v>6</v>
      </c>
      <c r="G9" s="4">
        <v>5</v>
      </c>
      <c r="H9" s="4">
        <v>5</v>
      </c>
      <c r="I9" s="4">
        <v>4</v>
      </c>
      <c r="J9" s="4">
        <v>5</v>
      </c>
      <c r="K9" s="4">
        <v>4</v>
      </c>
      <c r="L9" s="4">
        <v>6</v>
      </c>
      <c r="M9" s="4">
        <v>7</v>
      </c>
      <c r="N9" s="6">
        <f>SUM(E9:M9)</f>
        <v>48</v>
      </c>
      <c r="O9" s="4">
        <v>6</v>
      </c>
      <c r="P9" s="4">
        <v>6</v>
      </c>
      <c r="Q9" s="4">
        <v>4</v>
      </c>
      <c r="R9" s="4">
        <v>4</v>
      </c>
      <c r="S9" s="4">
        <v>6</v>
      </c>
      <c r="T9" s="4">
        <v>7</v>
      </c>
      <c r="U9" s="4">
        <v>5</v>
      </c>
      <c r="V9" s="4">
        <v>4</v>
      </c>
      <c r="W9" s="4">
        <v>6</v>
      </c>
      <c r="X9" s="6">
        <f>SUM(O9:W9)</f>
        <v>48</v>
      </c>
      <c r="Y9" s="7">
        <f>SUM(X9,N9)</f>
        <v>96</v>
      </c>
    </row>
    <row r="10" spans="1:25" ht="27" customHeight="1">
      <c r="A10" s="6">
        <v>9</v>
      </c>
      <c r="B10" s="12" t="s">
        <v>16</v>
      </c>
      <c r="C10" s="8">
        <v>17.8</v>
      </c>
      <c r="D10" s="9">
        <f>(Y10)-C10</f>
        <v>82.2</v>
      </c>
      <c r="E10" s="4">
        <v>8</v>
      </c>
      <c r="F10" s="4">
        <v>6</v>
      </c>
      <c r="G10" s="4">
        <v>4</v>
      </c>
      <c r="H10" s="4">
        <v>7</v>
      </c>
      <c r="I10" s="4">
        <v>6</v>
      </c>
      <c r="J10" s="4">
        <v>6</v>
      </c>
      <c r="K10" s="4">
        <v>6</v>
      </c>
      <c r="L10" s="4">
        <v>5</v>
      </c>
      <c r="M10" s="4">
        <v>5</v>
      </c>
      <c r="N10" s="6">
        <f>SUM(E10:M10)</f>
        <v>53</v>
      </c>
      <c r="O10" s="4">
        <v>6</v>
      </c>
      <c r="P10" s="4">
        <v>5</v>
      </c>
      <c r="Q10" s="4">
        <v>8</v>
      </c>
      <c r="R10" s="4">
        <v>3</v>
      </c>
      <c r="S10" s="4">
        <v>7</v>
      </c>
      <c r="T10" s="4">
        <v>4</v>
      </c>
      <c r="U10" s="4">
        <v>6</v>
      </c>
      <c r="V10" s="4">
        <v>3</v>
      </c>
      <c r="W10" s="4">
        <v>5</v>
      </c>
      <c r="X10" s="6">
        <f>SUM(O10:W10)</f>
        <v>47</v>
      </c>
      <c r="Y10" s="7">
        <f>SUM(X10,N10)</f>
        <v>100</v>
      </c>
    </row>
    <row r="11" spans="1:25" ht="27" customHeight="1">
      <c r="A11" s="6">
        <v>10</v>
      </c>
      <c r="B11" s="12" t="s">
        <v>54</v>
      </c>
      <c r="C11" s="8" t="s">
        <v>84</v>
      </c>
      <c r="D11" s="9">
        <f>(Y11)-C11</f>
        <v>83.9</v>
      </c>
      <c r="E11" s="4">
        <v>7</v>
      </c>
      <c r="F11" s="4">
        <v>6</v>
      </c>
      <c r="G11" s="4">
        <v>6</v>
      </c>
      <c r="H11" s="4">
        <v>5</v>
      </c>
      <c r="I11" s="4">
        <v>6</v>
      </c>
      <c r="J11" s="4">
        <v>6</v>
      </c>
      <c r="K11" s="4">
        <v>4</v>
      </c>
      <c r="L11" s="4">
        <v>8</v>
      </c>
      <c r="M11" s="4">
        <v>5</v>
      </c>
      <c r="N11" s="6">
        <f>SUM(E11:M11)</f>
        <v>53</v>
      </c>
      <c r="O11" s="4">
        <v>6</v>
      </c>
      <c r="P11" s="4">
        <v>7</v>
      </c>
      <c r="Q11" s="4">
        <v>5</v>
      </c>
      <c r="R11" s="4">
        <v>6</v>
      </c>
      <c r="S11" s="4">
        <v>7</v>
      </c>
      <c r="T11" s="4">
        <v>5</v>
      </c>
      <c r="U11" s="4">
        <v>4</v>
      </c>
      <c r="V11" s="4">
        <v>4</v>
      </c>
      <c r="W11" s="4">
        <v>5</v>
      </c>
      <c r="X11" s="6">
        <f>SUM(O11:W11)</f>
        <v>49</v>
      </c>
      <c r="Y11" s="7">
        <f>SUM(X11,N11)</f>
        <v>102</v>
      </c>
    </row>
    <row r="12" spans="1:25" ht="27" customHeight="1">
      <c r="A12" s="6">
        <v>11</v>
      </c>
      <c r="B12" s="12" t="s">
        <v>21</v>
      </c>
      <c r="C12" s="8" t="s">
        <v>77</v>
      </c>
      <c r="D12" s="9">
        <f>(Y12)-C12</f>
        <v>84.5</v>
      </c>
      <c r="E12" s="4">
        <v>7</v>
      </c>
      <c r="F12" s="4">
        <v>6</v>
      </c>
      <c r="G12" s="4">
        <v>4</v>
      </c>
      <c r="H12" s="4">
        <v>6</v>
      </c>
      <c r="I12" s="4">
        <v>4</v>
      </c>
      <c r="J12" s="4">
        <v>7</v>
      </c>
      <c r="K12" s="4">
        <v>4</v>
      </c>
      <c r="L12" s="4">
        <v>6</v>
      </c>
      <c r="M12" s="4">
        <v>6</v>
      </c>
      <c r="N12" s="6">
        <f>SUM(E12:M12)</f>
        <v>50</v>
      </c>
      <c r="O12" s="4">
        <v>8</v>
      </c>
      <c r="P12" s="4">
        <v>6</v>
      </c>
      <c r="Q12" s="4">
        <v>5</v>
      </c>
      <c r="R12" s="4">
        <v>7</v>
      </c>
      <c r="S12" s="4">
        <v>7</v>
      </c>
      <c r="T12" s="4">
        <v>8</v>
      </c>
      <c r="U12" s="4">
        <v>7</v>
      </c>
      <c r="V12" s="4">
        <v>5</v>
      </c>
      <c r="W12" s="4">
        <v>6</v>
      </c>
      <c r="X12" s="6">
        <f>SUM(O12:W12)</f>
        <v>59</v>
      </c>
      <c r="Y12" s="7">
        <f>SUM(X12,N12)</f>
        <v>109</v>
      </c>
    </row>
    <row r="13" spans="1:25" ht="27" customHeight="1">
      <c r="A13" s="6">
        <v>12</v>
      </c>
      <c r="B13" s="12" t="s">
        <v>50</v>
      </c>
      <c r="C13" s="8" t="s">
        <v>80</v>
      </c>
      <c r="D13" s="9">
        <f>(Y13)-C13</f>
        <v>85.2</v>
      </c>
      <c r="E13" s="4">
        <v>7</v>
      </c>
      <c r="F13" s="4">
        <v>6</v>
      </c>
      <c r="G13" s="4">
        <v>5</v>
      </c>
      <c r="H13" s="4">
        <v>7</v>
      </c>
      <c r="I13" s="4">
        <v>4</v>
      </c>
      <c r="J13" s="4">
        <v>7</v>
      </c>
      <c r="K13" s="4">
        <v>3</v>
      </c>
      <c r="L13" s="4">
        <v>6</v>
      </c>
      <c r="M13" s="4">
        <v>6</v>
      </c>
      <c r="N13" s="6">
        <f>SUM(E13:M13)</f>
        <v>51</v>
      </c>
      <c r="O13" s="4">
        <v>7</v>
      </c>
      <c r="P13" s="4">
        <v>8</v>
      </c>
      <c r="Q13" s="4">
        <v>5</v>
      </c>
      <c r="R13" s="4">
        <v>6</v>
      </c>
      <c r="S13" s="4">
        <v>6</v>
      </c>
      <c r="T13" s="4">
        <v>7</v>
      </c>
      <c r="U13" s="4">
        <v>7</v>
      </c>
      <c r="V13" s="4">
        <v>6</v>
      </c>
      <c r="W13" s="4">
        <v>6</v>
      </c>
      <c r="X13" s="6">
        <f>SUM(O13:W13)</f>
        <v>58</v>
      </c>
      <c r="Y13" s="7">
        <f>SUM(X13,N13)</f>
        <v>109</v>
      </c>
    </row>
    <row r="14" spans="1:25" ht="27" customHeight="1">
      <c r="A14" s="6">
        <v>13</v>
      </c>
      <c r="B14" s="12" t="s">
        <v>4</v>
      </c>
      <c r="C14" s="8" t="s">
        <v>102</v>
      </c>
      <c r="D14" s="9">
        <f>(Y14)-C14</f>
        <v>89.3</v>
      </c>
      <c r="E14" s="4">
        <v>8</v>
      </c>
      <c r="F14" s="4">
        <v>7</v>
      </c>
      <c r="G14" s="4">
        <v>6</v>
      </c>
      <c r="H14" s="4">
        <v>6</v>
      </c>
      <c r="I14" s="4">
        <v>7</v>
      </c>
      <c r="J14" s="4">
        <v>7</v>
      </c>
      <c r="K14" s="4">
        <v>6</v>
      </c>
      <c r="L14" s="4">
        <v>5</v>
      </c>
      <c r="M14" s="4">
        <v>9</v>
      </c>
      <c r="N14" s="6">
        <f>SUM(E14:M14)</f>
        <v>61</v>
      </c>
      <c r="O14" s="4">
        <v>9</v>
      </c>
      <c r="P14" s="4">
        <v>4</v>
      </c>
      <c r="Q14" s="4">
        <v>5</v>
      </c>
      <c r="R14" s="4">
        <v>4</v>
      </c>
      <c r="S14" s="4">
        <v>6</v>
      </c>
      <c r="T14" s="4">
        <v>6</v>
      </c>
      <c r="U14" s="4">
        <v>6</v>
      </c>
      <c r="V14" s="4">
        <v>4</v>
      </c>
      <c r="W14" s="4">
        <v>8</v>
      </c>
      <c r="X14" s="6">
        <f>SUM(O14:W14)</f>
        <v>52</v>
      </c>
      <c r="Y14" s="7">
        <f>SUM(X14,N14)</f>
        <v>113</v>
      </c>
    </row>
  </sheetData>
  <sheetProtection/>
  <printOptions gridLines="1" horizontalCentered="1"/>
  <pageMargins left="0.1968503937007874" right="0.1968503937007874" top="0.7086614173228347" bottom="0.35" header="0.4330708661417323" footer="0.16"/>
  <pageSetup horizontalDpi="600" verticalDpi="600" orientation="landscape" paperSize="9" r:id="rId1"/>
  <headerFooter alignWithMargins="0">
    <oddHeader>&amp;L&amp;"ＭＳ Ｐゴシック,太字 斜体"&amp;14&amp;U月例競技会&amp;Aクラス
&amp;C&amp;"ＭＳ Ｐゴシック,太字"&amp;14 20&amp;F
　&amp;R作成日&amp;D　　&amp;T</oddHeader>
    <oddFooter>&amp;L&amp;10使用ティ：FRONT　TEE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4"/>
  <sheetViews>
    <sheetView zoomScale="85" zoomScaleNormal="85" zoomScalePageLayoutView="0" workbookViewId="0" topLeftCell="A1">
      <pane xSplit="25" ySplit="1" topLeftCell="AA2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J10" sqref="J10"/>
    </sheetView>
  </sheetViews>
  <sheetFormatPr defaultColWidth="9.00390625" defaultRowHeight="30" customHeight="1"/>
  <cols>
    <col min="1" max="1" width="6.625" style="6" customWidth="1"/>
    <col min="2" max="2" width="19.00390625" style="12" customWidth="1"/>
    <col min="3" max="3" width="6.50390625" style="8" bestFit="1" customWidth="1"/>
    <col min="4" max="4" width="9.875" style="9" customWidth="1"/>
    <col min="5" max="13" width="4.625" style="4" customWidth="1"/>
    <col min="14" max="14" width="5.75390625" style="4" bestFit="1" customWidth="1"/>
    <col min="15" max="24" width="4.625" style="4" customWidth="1"/>
    <col min="25" max="25" width="8.50390625" style="7" customWidth="1"/>
    <col min="27" max="16384" width="9.00390625" style="2" customWidth="1"/>
  </cols>
  <sheetData>
    <row r="1" spans="1:25" ht="30" customHeight="1">
      <c r="A1" s="6" t="s">
        <v>42</v>
      </c>
      <c r="B1" s="11" t="s">
        <v>1</v>
      </c>
      <c r="C1" s="8" t="s">
        <v>6</v>
      </c>
      <c r="D1" s="9" t="s">
        <v>26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6" t="s">
        <v>27</v>
      </c>
      <c r="O1" s="4">
        <v>10</v>
      </c>
      <c r="P1" s="4">
        <v>11</v>
      </c>
      <c r="Q1" s="4">
        <v>12</v>
      </c>
      <c r="R1" s="4">
        <v>13</v>
      </c>
      <c r="S1" s="4">
        <v>14</v>
      </c>
      <c r="T1" s="4">
        <v>15</v>
      </c>
      <c r="U1" s="4">
        <v>16</v>
      </c>
      <c r="V1" s="4">
        <v>17</v>
      </c>
      <c r="W1" s="4">
        <v>18</v>
      </c>
      <c r="X1" s="6" t="s">
        <v>28</v>
      </c>
      <c r="Y1" s="7" t="s">
        <v>29</v>
      </c>
    </row>
    <row r="2" spans="1:25" ht="30" customHeight="1">
      <c r="A2" s="6">
        <v>1</v>
      </c>
      <c r="B2" s="12" t="s">
        <v>23</v>
      </c>
      <c r="C2" s="8" t="s">
        <v>120</v>
      </c>
      <c r="D2" s="9">
        <f>(Y2)-C2</f>
        <v>65.3</v>
      </c>
      <c r="E2" s="4">
        <v>6</v>
      </c>
      <c r="F2" s="4">
        <v>7</v>
      </c>
      <c r="G2" s="4">
        <v>4</v>
      </c>
      <c r="H2" s="4">
        <v>6</v>
      </c>
      <c r="I2" s="4">
        <v>6</v>
      </c>
      <c r="J2" s="4">
        <v>5</v>
      </c>
      <c r="K2" s="4">
        <v>4</v>
      </c>
      <c r="L2" s="4">
        <v>4</v>
      </c>
      <c r="M2" s="4">
        <v>5</v>
      </c>
      <c r="N2" s="6">
        <f>SUM(E2:M2)</f>
        <v>47</v>
      </c>
      <c r="O2" s="4">
        <v>6</v>
      </c>
      <c r="P2" s="4">
        <v>6</v>
      </c>
      <c r="Q2" s="4">
        <v>5</v>
      </c>
      <c r="R2" s="4">
        <v>5</v>
      </c>
      <c r="S2" s="4">
        <v>6</v>
      </c>
      <c r="T2" s="4">
        <v>4</v>
      </c>
      <c r="U2" s="4">
        <v>4</v>
      </c>
      <c r="V2" s="4">
        <v>3</v>
      </c>
      <c r="W2" s="4">
        <v>6</v>
      </c>
      <c r="X2" s="6">
        <f>SUM(O2:W2)</f>
        <v>45</v>
      </c>
      <c r="Y2" s="7">
        <f>SUM(X2,N2)</f>
        <v>92</v>
      </c>
    </row>
    <row r="3" spans="1:25" ht="30" customHeight="1">
      <c r="A3" s="6">
        <v>2</v>
      </c>
      <c r="B3" s="12" t="s">
        <v>5</v>
      </c>
      <c r="C3" s="8" t="s">
        <v>77</v>
      </c>
      <c r="D3" s="9">
        <f>(Y3)-C3</f>
        <v>78.5</v>
      </c>
      <c r="E3" s="4">
        <v>5</v>
      </c>
      <c r="F3" s="4">
        <v>6</v>
      </c>
      <c r="G3" s="4">
        <v>5</v>
      </c>
      <c r="H3" s="4">
        <v>5</v>
      </c>
      <c r="I3" s="4">
        <v>5</v>
      </c>
      <c r="J3" s="4">
        <v>5</v>
      </c>
      <c r="K3" s="4">
        <v>6</v>
      </c>
      <c r="L3" s="4">
        <v>5</v>
      </c>
      <c r="M3" s="4">
        <v>8</v>
      </c>
      <c r="N3" s="6">
        <f>SUM(E3:M3)</f>
        <v>50</v>
      </c>
      <c r="O3" s="4">
        <v>7</v>
      </c>
      <c r="P3" s="4">
        <v>5</v>
      </c>
      <c r="Q3" s="4">
        <v>5</v>
      </c>
      <c r="R3" s="4">
        <v>5</v>
      </c>
      <c r="S3" s="4">
        <v>6</v>
      </c>
      <c r="T3" s="4">
        <v>9</v>
      </c>
      <c r="U3" s="4">
        <v>6</v>
      </c>
      <c r="V3" s="4">
        <v>4</v>
      </c>
      <c r="W3" s="4">
        <v>6</v>
      </c>
      <c r="X3" s="6">
        <f>SUM(O3:W3)</f>
        <v>53</v>
      </c>
      <c r="Y3" s="7">
        <f>SUM(X3,N3)</f>
        <v>103</v>
      </c>
    </row>
    <row r="4" spans="1:25" ht="30" customHeight="1">
      <c r="A4" s="6">
        <v>3</v>
      </c>
      <c r="B4" s="12" t="s">
        <v>133</v>
      </c>
      <c r="C4" s="8" t="s">
        <v>107</v>
      </c>
      <c r="D4" s="9">
        <f>(Y4)-C4</f>
        <v>93.2</v>
      </c>
      <c r="E4" s="4">
        <v>9</v>
      </c>
      <c r="F4" s="4">
        <v>7</v>
      </c>
      <c r="G4" s="4">
        <v>6</v>
      </c>
      <c r="H4" s="4">
        <v>7</v>
      </c>
      <c r="I4" s="4">
        <v>4</v>
      </c>
      <c r="J4" s="4">
        <v>4</v>
      </c>
      <c r="K4" s="4">
        <v>9</v>
      </c>
      <c r="L4" s="4">
        <v>6</v>
      </c>
      <c r="M4" s="4">
        <v>5</v>
      </c>
      <c r="N4" s="6">
        <f>SUM(E4:M4)</f>
        <v>57</v>
      </c>
      <c r="O4" s="4">
        <v>8</v>
      </c>
      <c r="P4" s="4">
        <v>8</v>
      </c>
      <c r="Q4" s="4">
        <v>7</v>
      </c>
      <c r="R4" s="4">
        <v>6</v>
      </c>
      <c r="S4" s="4">
        <v>9</v>
      </c>
      <c r="T4" s="4">
        <v>9</v>
      </c>
      <c r="U4" s="4">
        <v>7</v>
      </c>
      <c r="V4" s="4">
        <v>4</v>
      </c>
      <c r="W4" s="4">
        <v>6</v>
      </c>
      <c r="X4" s="6">
        <f>SUM(O4:W4)</f>
        <v>64</v>
      </c>
      <c r="Y4" s="7">
        <f>SUM(X4,N4)</f>
        <v>121</v>
      </c>
    </row>
  </sheetData>
  <sheetProtection/>
  <printOptions gridLines="1" horizontalCentered="1"/>
  <pageMargins left="0.1968503937007874" right="0.1968503937007874" top="1.12" bottom="0.4" header="0.54" footer="0.19"/>
  <pageSetup horizontalDpi="600" verticalDpi="600" orientation="landscape" paperSize="9" r:id="rId1"/>
  <headerFooter alignWithMargins="0">
    <oddHeader>&amp;L&amp;"ＭＳ Ｐゴシック,太字 斜体"&amp;14&amp;U月例競技会&amp;Aクラス
&amp;C&amp;"ＭＳ Ｐゴシック,太字"&amp;14 20&amp;F
　&amp;R作成日&amp;D　　&amp;T</oddHeader>
    <oddFooter>&amp;L&amp;10使用ティ：FRONT　TEE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4"/>
  <sheetViews>
    <sheetView zoomScale="82" zoomScaleNormal="82" zoomScalePageLayoutView="0" workbookViewId="0" topLeftCell="A1">
      <pane xSplit="25" ySplit="1" topLeftCell="Z2" activePane="bottomRight" state="frozen"/>
      <selection pane="topLeft" activeCell="G62" sqref="G62"/>
      <selection pane="topRight" activeCell="G62" sqref="G62"/>
      <selection pane="bottomLeft" activeCell="G62" sqref="G62"/>
      <selection pane="bottomRight" activeCell="I11" sqref="I11"/>
    </sheetView>
  </sheetViews>
  <sheetFormatPr defaultColWidth="9.00390625" defaultRowHeight="30" customHeight="1"/>
  <cols>
    <col min="1" max="1" width="6.625" style="6" customWidth="1"/>
    <col min="2" max="2" width="20.375" style="12" customWidth="1"/>
    <col min="3" max="3" width="7.50390625" style="8" bestFit="1" customWidth="1"/>
    <col min="4" max="4" width="9.875" style="9" customWidth="1"/>
    <col min="5" max="13" width="4.625" style="4" customWidth="1"/>
    <col min="14" max="14" width="5.75390625" style="4" bestFit="1" customWidth="1"/>
    <col min="15" max="24" width="4.625" style="4" customWidth="1"/>
    <col min="25" max="25" width="8.50390625" style="7" customWidth="1"/>
    <col min="27" max="16384" width="9.00390625" style="2" customWidth="1"/>
  </cols>
  <sheetData>
    <row r="1" spans="1:25" ht="30" customHeight="1">
      <c r="A1" s="6" t="s">
        <v>42</v>
      </c>
      <c r="B1" s="11" t="s">
        <v>1</v>
      </c>
      <c r="C1" s="8" t="s">
        <v>6</v>
      </c>
      <c r="D1" s="9" t="s">
        <v>26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6" t="s">
        <v>27</v>
      </c>
      <c r="O1" s="4">
        <v>10</v>
      </c>
      <c r="P1" s="4">
        <v>11</v>
      </c>
      <c r="Q1" s="4">
        <v>12</v>
      </c>
      <c r="R1" s="4">
        <v>13</v>
      </c>
      <c r="S1" s="4">
        <v>14</v>
      </c>
      <c r="T1" s="4">
        <v>15</v>
      </c>
      <c r="U1" s="4">
        <v>16</v>
      </c>
      <c r="V1" s="4">
        <v>17</v>
      </c>
      <c r="W1" s="4">
        <v>18</v>
      </c>
      <c r="X1" s="6" t="s">
        <v>28</v>
      </c>
      <c r="Y1" s="7" t="s">
        <v>29</v>
      </c>
    </row>
    <row r="2" spans="1:25" ht="30" customHeight="1">
      <c r="A2" s="6">
        <v>1</v>
      </c>
      <c r="B2" s="12" t="s">
        <v>25</v>
      </c>
      <c r="C2" s="8" t="s">
        <v>87</v>
      </c>
      <c r="D2" s="9">
        <f>(Y2)-C2</f>
        <v>64.9</v>
      </c>
      <c r="E2" s="1">
        <v>6</v>
      </c>
      <c r="F2" s="1">
        <v>6</v>
      </c>
      <c r="G2" s="1">
        <v>4</v>
      </c>
      <c r="H2" s="1">
        <v>5</v>
      </c>
      <c r="I2" s="1">
        <v>3</v>
      </c>
      <c r="J2" s="1">
        <v>5</v>
      </c>
      <c r="K2" s="1">
        <v>5</v>
      </c>
      <c r="L2" s="1">
        <v>4</v>
      </c>
      <c r="M2" s="1">
        <v>6</v>
      </c>
      <c r="N2" s="6">
        <f>SUM(E2:M2)</f>
        <v>44</v>
      </c>
      <c r="O2" s="1">
        <v>7</v>
      </c>
      <c r="P2" s="1">
        <v>5</v>
      </c>
      <c r="Q2" s="1">
        <v>5</v>
      </c>
      <c r="R2" s="1">
        <v>4</v>
      </c>
      <c r="S2" s="1">
        <v>6</v>
      </c>
      <c r="T2" s="1">
        <v>5</v>
      </c>
      <c r="U2" s="1">
        <v>5</v>
      </c>
      <c r="V2" s="1">
        <v>3</v>
      </c>
      <c r="W2" s="1">
        <v>6</v>
      </c>
      <c r="X2" s="6">
        <f>SUM(O2:W2)</f>
        <v>46</v>
      </c>
      <c r="Y2" s="7">
        <f>SUM(X2,N2)</f>
        <v>90</v>
      </c>
    </row>
    <row r="3" spans="1:25" ht="30" customHeight="1">
      <c r="A3" s="6">
        <v>2</v>
      </c>
      <c r="B3" s="12" t="s">
        <v>46</v>
      </c>
      <c r="C3" s="8" t="s">
        <v>120</v>
      </c>
      <c r="D3" s="9">
        <f>(Y3)-C3</f>
        <v>67.3</v>
      </c>
      <c r="E3" s="1">
        <v>7</v>
      </c>
      <c r="F3" s="1">
        <v>6</v>
      </c>
      <c r="G3" s="1">
        <v>4</v>
      </c>
      <c r="H3" s="1">
        <v>5</v>
      </c>
      <c r="I3" s="1">
        <v>3</v>
      </c>
      <c r="J3" s="1">
        <v>5</v>
      </c>
      <c r="K3" s="1">
        <v>4</v>
      </c>
      <c r="L3" s="1">
        <v>6</v>
      </c>
      <c r="M3" s="1">
        <v>7</v>
      </c>
      <c r="N3" s="6">
        <f>SUM(E3:M3)</f>
        <v>47</v>
      </c>
      <c r="O3" s="1">
        <v>6</v>
      </c>
      <c r="P3" s="1">
        <v>5</v>
      </c>
      <c r="Q3" s="1">
        <v>6</v>
      </c>
      <c r="R3" s="1">
        <v>4</v>
      </c>
      <c r="S3" s="1">
        <v>6</v>
      </c>
      <c r="T3" s="1">
        <v>5</v>
      </c>
      <c r="U3" s="1">
        <v>6</v>
      </c>
      <c r="V3" s="1">
        <v>4</v>
      </c>
      <c r="W3" s="1">
        <v>5</v>
      </c>
      <c r="X3" s="6">
        <f>SUM(O3:W3)</f>
        <v>47</v>
      </c>
      <c r="Y3" s="7">
        <f>SUM(X3,N3)</f>
        <v>94</v>
      </c>
    </row>
    <row r="4" spans="1:25" ht="30" customHeight="1">
      <c r="A4" s="6">
        <v>3</v>
      </c>
      <c r="B4" s="12" t="s">
        <v>40</v>
      </c>
      <c r="C4" s="8" t="s">
        <v>103</v>
      </c>
      <c r="D4" s="9">
        <f>(Y4)-C4</f>
        <v>75.3</v>
      </c>
      <c r="E4" s="1">
        <v>9</v>
      </c>
      <c r="F4" s="1">
        <v>6</v>
      </c>
      <c r="G4" s="1">
        <v>5</v>
      </c>
      <c r="H4" s="1">
        <v>5</v>
      </c>
      <c r="I4" s="1">
        <v>4</v>
      </c>
      <c r="J4" s="1">
        <v>4</v>
      </c>
      <c r="K4" s="1">
        <v>6</v>
      </c>
      <c r="L4" s="1">
        <v>6</v>
      </c>
      <c r="M4" s="1">
        <v>7</v>
      </c>
      <c r="N4" s="6">
        <f>SUM(E4:M4)</f>
        <v>52</v>
      </c>
      <c r="O4" s="1">
        <v>6</v>
      </c>
      <c r="P4" s="1">
        <v>5</v>
      </c>
      <c r="Q4" s="1">
        <v>6</v>
      </c>
      <c r="R4" s="1">
        <v>5</v>
      </c>
      <c r="S4" s="1">
        <v>9</v>
      </c>
      <c r="T4" s="1">
        <v>5</v>
      </c>
      <c r="U4" s="1">
        <v>8</v>
      </c>
      <c r="V4" s="1">
        <v>4</v>
      </c>
      <c r="W4" s="1">
        <v>6</v>
      </c>
      <c r="X4" s="6">
        <f>SUM(O4:W4)</f>
        <v>54</v>
      </c>
      <c r="Y4" s="7">
        <f>SUM(X4,N4)</f>
        <v>106</v>
      </c>
    </row>
  </sheetData>
  <sheetProtection/>
  <printOptions gridLines="1" horizontalCentered="1"/>
  <pageMargins left="0.1968503937007874" right="0.1968503937007874" top="0.96" bottom="0.66" header="0.38" footer="0.38"/>
  <pageSetup horizontalDpi="600" verticalDpi="600" orientation="landscape" paperSize="9" r:id="rId1"/>
  <headerFooter alignWithMargins="0">
    <oddHeader>&amp;L&amp;"ＭＳ Ｐゴシック,太字 斜体"&amp;14&amp;U月例競技会&amp;Aクラス
&amp;C&amp;"ＭＳ Ｐゴシック,太字"&amp;14 20&amp;F
　&amp;R作成日&amp;D　　&amp;T</oddHeader>
    <oddFooter>&amp;L&amp;10使用ティ：FORWARD　TEE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LaVie　NX　LW23D/5</dc:creator>
  <cp:keywords/>
  <dc:description/>
  <cp:lastModifiedBy> </cp:lastModifiedBy>
  <cp:lastPrinted>2012-06-17T05:15:07Z</cp:lastPrinted>
  <dcterms:created xsi:type="dcterms:W3CDTF">2000-09-07T02:01:46Z</dcterms:created>
  <dcterms:modified xsi:type="dcterms:W3CDTF">2012-06-17T05:22:11Z</dcterms:modified>
  <cp:category/>
  <cp:version/>
  <cp:contentType/>
  <cp:contentStatus/>
</cp:coreProperties>
</file>