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650" windowHeight="8940" tabRatio="717"/>
  </bookViews>
  <sheets>
    <sheet name="男性A" sheetId="40" r:id="rId1"/>
    <sheet name="女性A" sheetId="41" r:id="rId2"/>
    <sheet name="男性B" sheetId="45" r:id="rId3"/>
    <sheet name="女性B" sheetId="44" r:id="rId4"/>
    <sheet name="男性C" sheetId="42" r:id="rId5"/>
    <sheet name="女性C" sheetId="43" r:id="rId6"/>
  </sheets>
  <definedNames>
    <definedName name="_xlnm._FilterDatabase" localSheetId="1" hidden="1">女性A!$B$1:$Y$5</definedName>
    <definedName name="_xlnm._FilterDatabase" localSheetId="0" hidden="1">男性A!$B$1:$Y$11</definedName>
    <definedName name="_xlnm.Print_Area" localSheetId="1">女性A!$A$1:$Y$12</definedName>
    <definedName name="_xlnm.Print_Area" localSheetId="3">女性B!$A$1:$Y$17</definedName>
    <definedName name="_xlnm.Print_Area" localSheetId="5">女性C!$A$1:$Y$8</definedName>
    <definedName name="_xlnm.Print_Area" localSheetId="0">男性A!$A$1:$Y$31</definedName>
    <definedName name="_xlnm.Print_Area" localSheetId="2">男性B!$A$1:$Y$25</definedName>
    <definedName name="_xlnm.Print_Area" localSheetId="4">男性C!$A$1:$Y$6</definedName>
    <definedName name="_xlnm.Print_Titles" localSheetId="1">女性A!$1:$1</definedName>
    <definedName name="_xlnm.Print_Titles" localSheetId="3">女性B!$1:$1</definedName>
    <definedName name="_xlnm.Print_Titles" localSheetId="5">女性C!$1:$1</definedName>
    <definedName name="_xlnm.Print_Titles" localSheetId="0">男性A!$1:$1</definedName>
    <definedName name="_xlnm.Print_Titles" localSheetId="2">男性B!$1:$1</definedName>
    <definedName name="_xlnm.Print_Titles" localSheetId="4">男性C!$1:$1</definedName>
  </definedNames>
  <calcPr calcId="144525"/>
</workbook>
</file>

<file path=xl/calcChain.xml><?xml version="1.0" encoding="utf-8"?>
<calcChain xmlns="http://schemas.openxmlformats.org/spreadsheetml/2006/main">
  <c r="N25" i="45" l="1"/>
  <c r="X25" i="45"/>
  <c r="Y25" i="45"/>
  <c r="D25" i="45" s="1"/>
  <c r="N20" i="45"/>
  <c r="X20" i="45"/>
  <c r="Y20" i="45"/>
  <c r="D20" i="45" s="1"/>
  <c r="N24" i="45"/>
  <c r="X24" i="45"/>
  <c r="Y24" i="45"/>
  <c r="D24" i="45" s="1"/>
  <c r="N23" i="45"/>
  <c r="X23" i="45"/>
  <c r="Y23" i="45"/>
  <c r="D23" i="45" s="1"/>
  <c r="N8" i="45"/>
  <c r="X8" i="45"/>
  <c r="Y8" i="45"/>
  <c r="D8" i="45" s="1"/>
  <c r="N3" i="45"/>
  <c r="X3" i="45"/>
  <c r="Y3" i="45"/>
  <c r="D3" i="45" s="1"/>
  <c r="N19" i="45"/>
  <c r="X19" i="45"/>
  <c r="Y19" i="45"/>
  <c r="D19" i="45" s="1"/>
  <c r="N15" i="45"/>
  <c r="X15" i="45"/>
  <c r="Y15" i="45"/>
  <c r="D15" i="45" s="1"/>
  <c r="N11" i="44"/>
  <c r="X11" i="44"/>
  <c r="Y11" i="44"/>
  <c r="D11" i="44" s="1"/>
  <c r="N9" i="44"/>
  <c r="X9" i="44"/>
  <c r="Y9" i="44"/>
  <c r="D9" i="44" s="1"/>
  <c r="N12" i="44"/>
  <c r="X12" i="44"/>
  <c r="Y12" i="44"/>
  <c r="D12" i="44" s="1"/>
  <c r="N5" i="44"/>
  <c r="X5" i="44"/>
  <c r="Y5" i="44"/>
  <c r="D5" i="44" s="1"/>
  <c r="N7" i="44"/>
  <c r="X7" i="44"/>
  <c r="Y7" i="44"/>
  <c r="D7" i="44" s="1"/>
  <c r="N10" i="44"/>
  <c r="X10" i="44"/>
  <c r="Y10" i="44"/>
  <c r="D10" i="44" s="1"/>
  <c r="N15" i="44"/>
  <c r="X15" i="44"/>
  <c r="Y15" i="44"/>
  <c r="D15" i="44" s="1"/>
  <c r="N17" i="44"/>
  <c r="X17" i="44"/>
  <c r="Y17" i="44"/>
  <c r="D17" i="44" s="1"/>
  <c r="N16" i="44"/>
  <c r="X16" i="44"/>
  <c r="Y16" i="44"/>
  <c r="D16" i="44" s="1"/>
  <c r="N19" i="40"/>
  <c r="X19" i="40"/>
  <c r="Y19" i="40"/>
  <c r="D19" i="40" s="1"/>
  <c r="N15" i="40"/>
  <c r="X15" i="40"/>
  <c r="Y15" i="40"/>
  <c r="D15" i="40" s="1"/>
  <c r="N28" i="40"/>
  <c r="X28" i="40"/>
  <c r="Y28" i="40"/>
  <c r="D28" i="40" s="1"/>
  <c r="N2" i="40"/>
  <c r="X2" i="40"/>
  <c r="Y2" i="40"/>
  <c r="D2" i="40" s="1"/>
  <c r="N20" i="40"/>
  <c r="X20" i="40"/>
  <c r="Y20" i="40"/>
  <c r="D20" i="40" s="1"/>
  <c r="N4" i="40"/>
  <c r="X4" i="40"/>
  <c r="Y4" i="40"/>
  <c r="D4" i="40" s="1"/>
  <c r="N3" i="40"/>
  <c r="X3" i="40"/>
  <c r="Y3" i="40"/>
  <c r="D3" i="40" s="1"/>
  <c r="N5" i="40"/>
  <c r="X5" i="40"/>
  <c r="Y5" i="40"/>
  <c r="D5" i="40" s="1"/>
  <c r="N9" i="40"/>
  <c r="X9" i="40"/>
  <c r="Y9" i="40"/>
  <c r="D9" i="40" s="1"/>
  <c r="N11" i="40"/>
  <c r="X11" i="40"/>
  <c r="Y11" i="40"/>
  <c r="D11" i="40" s="1"/>
  <c r="N10" i="40"/>
  <c r="X10" i="40"/>
  <c r="Y10" i="40"/>
  <c r="D10" i="40" s="1"/>
  <c r="N31" i="40"/>
  <c r="X31" i="40"/>
  <c r="Y31" i="40"/>
  <c r="D31" i="40" s="1"/>
  <c r="N17" i="40"/>
  <c r="X17" i="40"/>
  <c r="Y17" i="40"/>
  <c r="D17" i="40" s="1"/>
  <c r="N24" i="40"/>
  <c r="X24" i="40"/>
  <c r="Y24" i="40"/>
  <c r="D24" i="40" s="1"/>
  <c r="N5" i="41"/>
  <c r="X5" i="41"/>
  <c r="Y5" i="41"/>
  <c r="D5" i="41" s="1"/>
  <c r="N11" i="41"/>
  <c r="X11" i="41"/>
  <c r="Y11" i="41"/>
  <c r="D11" i="41" s="1"/>
  <c r="N10" i="41"/>
  <c r="X10" i="41"/>
  <c r="Y10" i="41"/>
  <c r="D10" i="41" s="1"/>
  <c r="N3" i="43"/>
  <c r="X3" i="43"/>
  <c r="Y3" i="43"/>
  <c r="D3" i="43" s="1"/>
  <c r="N2" i="43"/>
  <c r="X2" i="43"/>
  <c r="Y2" i="43"/>
  <c r="D2" i="43" s="1"/>
  <c r="N7" i="43"/>
  <c r="X7" i="43"/>
  <c r="Y7" i="43"/>
  <c r="D7" i="43" s="1"/>
  <c r="N4" i="42"/>
  <c r="X4" i="42"/>
  <c r="Y4" i="42"/>
  <c r="D4" i="42" s="1"/>
  <c r="N4" i="43" l="1"/>
  <c r="X4" i="43"/>
  <c r="Y4" i="43"/>
  <c r="D4" i="43" s="1"/>
  <c r="N8" i="43"/>
  <c r="X8" i="43"/>
  <c r="Y8" i="43"/>
  <c r="D8" i="43" s="1"/>
  <c r="N6" i="43"/>
  <c r="X6" i="43"/>
  <c r="Y6" i="43"/>
  <c r="D6" i="43" s="1"/>
  <c r="N5" i="43"/>
  <c r="X5" i="43"/>
  <c r="Y5" i="43"/>
  <c r="D5" i="43" s="1"/>
  <c r="N5" i="42"/>
  <c r="X5" i="42"/>
  <c r="Y5" i="42"/>
  <c r="D5" i="42" s="1"/>
  <c r="N3" i="42"/>
  <c r="X3" i="42"/>
  <c r="Y3" i="42"/>
  <c r="D3" i="42" s="1"/>
  <c r="N6" i="42"/>
  <c r="X6" i="42"/>
  <c r="Y6" i="42"/>
  <c r="D6" i="42" s="1"/>
  <c r="N2" i="42"/>
  <c r="X2" i="42"/>
  <c r="Y2" i="42"/>
  <c r="D2" i="42" s="1"/>
  <c r="N2" i="44"/>
  <c r="X2" i="44"/>
  <c r="Y2" i="44"/>
  <c r="D2" i="44" s="1"/>
  <c r="N14" i="44"/>
  <c r="X14" i="44"/>
  <c r="Y14" i="44"/>
  <c r="D14" i="44" s="1"/>
  <c r="N4" i="44"/>
  <c r="X4" i="44"/>
  <c r="Y4" i="44"/>
  <c r="D4" i="44" s="1"/>
  <c r="N6" i="44"/>
  <c r="X6" i="44"/>
  <c r="Y6" i="44"/>
  <c r="D6" i="44" s="1"/>
  <c r="N8" i="44"/>
  <c r="X8" i="44"/>
  <c r="Y8" i="44"/>
  <c r="D8" i="44" s="1"/>
  <c r="N3" i="44"/>
  <c r="X3" i="44"/>
  <c r="Y3" i="44"/>
  <c r="D3" i="44" s="1"/>
  <c r="N13" i="44"/>
  <c r="X13" i="44"/>
  <c r="Y13" i="44"/>
  <c r="D13" i="44" s="1"/>
  <c r="N12" i="45"/>
  <c r="X12" i="45"/>
  <c r="Y12" i="45"/>
  <c r="D12" i="45"/>
  <c r="N9" i="45"/>
  <c r="X9" i="45"/>
  <c r="Y9" i="45"/>
  <c r="D9" i="45"/>
  <c r="N18" i="45"/>
  <c r="X18" i="45"/>
  <c r="Y18" i="45"/>
  <c r="D18" i="45"/>
  <c r="N21" i="45"/>
  <c r="X21" i="45"/>
  <c r="Y21" i="45"/>
  <c r="D21" i="45"/>
  <c r="N6" i="45"/>
  <c r="X6" i="45"/>
  <c r="Y6" i="45"/>
  <c r="D6" i="45"/>
  <c r="N17" i="45"/>
  <c r="X17" i="45"/>
  <c r="Y17" i="45"/>
  <c r="D17" i="45"/>
  <c r="N5" i="45"/>
  <c r="X5" i="45"/>
  <c r="Y5" i="45"/>
  <c r="D5" i="45"/>
  <c r="N13" i="45"/>
  <c r="X13" i="45"/>
  <c r="Y13" i="45"/>
  <c r="D13" i="45"/>
  <c r="N22" i="45"/>
  <c r="X22" i="45"/>
  <c r="Y22" i="45"/>
  <c r="D22" i="45"/>
  <c r="N7" i="45"/>
  <c r="X7" i="45"/>
  <c r="Y7" i="45"/>
  <c r="D7" i="45"/>
  <c r="N11" i="45"/>
  <c r="X11" i="45"/>
  <c r="Y11" i="45"/>
  <c r="D11" i="45"/>
  <c r="N16" i="45"/>
  <c r="X16" i="45"/>
  <c r="Y16" i="45"/>
  <c r="D16" i="45"/>
  <c r="N10" i="45"/>
  <c r="X10" i="45"/>
  <c r="Y10" i="45"/>
  <c r="D10" i="45"/>
  <c r="N14" i="45"/>
  <c r="X14" i="45"/>
  <c r="Y14" i="45"/>
  <c r="D14" i="45"/>
  <c r="N4" i="45"/>
  <c r="X4" i="45"/>
  <c r="Y4" i="45"/>
  <c r="D4" i="45" s="1"/>
  <c r="N2" i="45"/>
  <c r="X2" i="45"/>
  <c r="Y2" i="45"/>
  <c r="D2" i="45" s="1"/>
  <c r="N12" i="41"/>
  <c r="X12" i="41"/>
  <c r="Y12" i="41"/>
  <c r="D12" i="41" s="1"/>
  <c r="N7" i="41"/>
  <c r="X7" i="41"/>
  <c r="Y7" i="41"/>
  <c r="D7" i="41" s="1"/>
  <c r="N6" i="41"/>
  <c r="X6" i="41"/>
  <c r="Y6" i="41"/>
  <c r="D6" i="41" s="1"/>
  <c r="N3" i="41"/>
  <c r="X3" i="41"/>
  <c r="Y3" i="41"/>
  <c r="D3" i="41" s="1"/>
  <c r="N4" i="41"/>
  <c r="X4" i="41"/>
  <c r="Y4" i="41"/>
  <c r="D4" i="41" s="1"/>
  <c r="N9" i="41"/>
  <c r="X9" i="41"/>
  <c r="Y9" i="41"/>
  <c r="D9" i="41" s="1"/>
  <c r="N8" i="41"/>
  <c r="X8" i="41"/>
  <c r="Y8" i="41"/>
  <c r="D8" i="41" s="1"/>
  <c r="N2" i="41"/>
  <c r="X2" i="41"/>
  <c r="Y2" i="41"/>
  <c r="D2" i="41" s="1"/>
  <c r="N12" i="40"/>
  <c r="X12" i="40"/>
  <c r="Y12" i="40"/>
  <c r="D12" i="40"/>
  <c r="N16" i="40"/>
  <c r="X16" i="40"/>
  <c r="Y16" i="40"/>
  <c r="D16" i="40"/>
  <c r="N27" i="40"/>
  <c r="X27" i="40"/>
  <c r="Y27" i="40"/>
  <c r="D27" i="40"/>
  <c r="N6" i="40"/>
  <c r="X6" i="40"/>
  <c r="Y6" i="40"/>
  <c r="D6" i="40"/>
  <c r="N13" i="40"/>
  <c r="X13" i="40"/>
  <c r="Y13" i="40"/>
  <c r="D13" i="40"/>
  <c r="N23" i="40"/>
  <c r="X23" i="40"/>
  <c r="Y23" i="40"/>
  <c r="D23" i="40"/>
  <c r="N8" i="40"/>
  <c r="X8" i="40"/>
  <c r="Y8" i="40"/>
  <c r="D8" i="40"/>
  <c r="N29" i="40"/>
  <c r="X29" i="40"/>
  <c r="Y29" i="40"/>
  <c r="D29" i="40"/>
  <c r="N7" i="40"/>
  <c r="X7" i="40"/>
  <c r="Y7" i="40"/>
  <c r="D7" i="40"/>
  <c r="N22" i="40"/>
  <c r="X22" i="40"/>
  <c r="Y22" i="40"/>
  <c r="D22" i="40"/>
  <c r="N18" i="40"/>
  <c r="X18" i="40"/>
  <c r="Y18" i="40"/>
  <c r="D18" i="40"/>
  <c r="N21" i="40"/>
  <c r="X21" i="40"/>
  <c r="Y21" i="40"/>
  <c r="D21" i="40"/>
  <c r="N30" i="40"/>
  <c r="X30" i="40"/>
  <c r="Y30" i="40"/>
  <c r="D30" i="40"/>
  <c r="N25" i="40"/>
  <c r="X25" i="40"/>
  <c r="Y25" i="40"/>
  <c r="D25" i="40"/>
  <c r="N26" i="40"/>
  <c r="X26" i="40"/>
  <c r="Y26" i="40"/>
  <c r="D26" i="40"/>
  <c r="N14" i="40"/>
  <c r="X14" i="40"/>
  <c r="Y14" i="40"/>
  <c r="D14" i="40"/>
</calcChain>
</file>

<file path=xl/sharedStrings.xml><?xml version="1.0" encoding="utf-8"?>
<sst xmlns="http://schemas.openxmlformats.org/spreadsheetml/2006/main" count="189" uniqueCount="152">
  <si>
    <t>RANK</t>
    <phoneticPr fontId="2"/>
  </si>
  <si>
    <t>名前</t>
    <rPh sb="0" eb="2">
      <t>ナマエ</t>
    </rPh>
    <phoneticPr fontId="2"/>
  </si>
  <si>
    <t>白山　昌子</t>
    <rPh sb="0" eb="2">
      <t>シラヤマ</t>
    </rPh>
    <rPh sb="3" eb="5">
      <t>マサコ</t>
    </rPh>
    <phoneticPr fontId="2"/>
  </si>
  <si>
    <t>野口　直子</t>
    <rPh sb="0" eb="2">
      <t>ノグチ</t>
    </rPh>
    <rPh sb="3" eb="5">
      <t>ナオコ</t>
    </rPh>
    <phoneticPr fontId="2"/>
  </si>
  <si>
    <t>山我　牧子</t>
    <rPh sb="0" eb="2">
      <t>ヤマガ</t>
    </rPh>
    <rPh sb="3" eb="5">
      <t>マキコ</t>
    </rPh>
    <phoneticPr fontId="2"/>
  </si>
  <si>
    <t>早川　聡</t>
    <rPh sb="0" eb="2">
      <t>ハヤカワ</t>
    </rPh>
    <rPh sb="3" eb="4">
      <t>サトシ</t>
    </rPh>
    <phoneticPr fontId="2"/>
  </si>
  <si>
    <t>増田　憲司</t>
    <rPh sb="0" eb="2">
      <t>マスダ</t>
    </rPh>
    <rPh sb="3" eb="5">
      <t>ケンジ</t>
    </rPh>
    <phoneticPr fontId="2"/>
  </si>
  <si>
    <t>川口　仁志</t>
    <rPh sb="0" eb="2">
      <t>カワグチ</t>
    </rPh>
    <rPh sb="3" eb="5">
      <t>ヒトシ</t>
    </rPh>
    <phoneticPr fontId="2"/>
  </si>
  <si>
    <t>川口　紀子</t>
    <rPh sb="0" eb="2">
      <t>カワグチ</t>
    </rPh>
    <rPh sb="3" eb="5">
      <t>ノリコ</t>
    </rPh>
    <phoneticPr fontId="2"/>
  </si>
  <si>
    <t>芝本　治男</t>
    <rPh sb="0" eb="2">
      <t>シバモト</t>
    </rPh>
    <rPh sb="3" eb="5">
      <t>ハルオ</t>
    </rPh>
    <phoneticPr fontId="2"/>
  </si>
  <si>
    <t>Ｈｄｃｐ</t>
    <phoneticPr fontId="2"/>
  </si>
  <si>
    <t>野口　敏</t>
    <rPh sb="0" eb="2">
      <t>ノグチ</t>
    </rPh>
    <rPh sb="3" eb="4">
      <t>サトシ</t>
    </rPh>
    <phoneticPr fontId="2"/>
  </si>
  <si>
    <t>田井　暢子</t>
    <rPh sb="0" eb="2">
      <t>タイ</t>
    </rPh>
    <rPh sb="3" eb="5">
      <t>ノブコ</t>
    </rPh>
    <phoneticPr fontId="2"/>
  </si>
  <si>
    <t>増野　弘正</t>
    <rPh sb="0" eb="2">
      <t>マシノ</t>
    </rPh>
    <rPh sb="3" eb="5">
      <t>ヒロマサ</t>
    </rPh>
    <phoneticPr fontId="2"/>
  </si>
  <si>
    <t>今澤　隆</t>
    <rPh sb="0" eb="2">
      <t>イマザワ</t>
    </rPh>
    <rPh sb="3" eb="4">
      <t>タカシ</t>
    </rPh>
    <phoneticPr fontId="2"/>
  </si>
  <si>
    <t>桐生　峰男</t>
    <rPh sb="0" eb="2">
      <t>キリュウ</t>
    </rPh>
    <rPh sb="3" eb="5">
      <t>ミネオ</t>
    </rPh>
    <phoneticPr fontId="2"/>
  </si>
  <si>
    <t>上野　泉</t>
    <rPh sb="0" eb="2">
      <t>ウエノ</t>
    </rPh>
    <rPh sb="3" eb="4">
      <t>イズミ</t>
    </rPh>
    <phoneticPr fontId="2"/>
  </si>
  <si>
    <t>上野　むつ子</t>
    <rPh sb="0" eb="2">
      <t>ウエノ</t>
    </rPh>
    <rPh sb="5" eb="6">
      <t>コ</t>
    </rPh>
    <phoneticPr fontId="2"/>
  </si>
  <si>
    <t>茂呂田　紀美枝</t>
    <rPh sb="0" eb="3">
      <t>モロタ</t>
    </rPh>
    <rPh sb="4" eb="7">
      <t>キミエ</t>
    </rPh>
    <phoneticPr fontId="2"/>
  </si>
  <si>
    <t>石井　千晶</t>
    <rPh sb="0" eb="2">
      <t>イシイ</t>
    </rPh>
    <rPh sb="3" eb="5">
      <t>チアキ</t>
    </rPh>
    <phoneticPr fontId="2"/>
  </si>
  <si>
    <t>久次　潤二</t>
    <rPh sb="0" eb="2">
      <t>ヒサツグ</t>
    </rPh>
    <rPh sb="3" eb="5">
      <t>ジュンジ</t>
    </rPh>
    <phoneticPr fontId="2"/>
  </si>
  <si>
    <t>鈴木　巖</t>
    <rPh sb="0" eb="2">
      <t>スズキ</t>
    </rPh>
    <rPh sb="3" eb="4">
      <t>イワオ</t>
    </rPh>
    <phoneticPr fontId="2"/>
  </si>
  <si>
    <t>鈴木　節子</t>
    <rPh sb="0" eb="2">
      <t>スズキ</t>
    </rPh>
    <rPh sb="3" eb="5">
      <t>セツコ</t>
    </rPh>
    <phoneticPr fontId="2"/>
  </si>
  <si>
    <t>飯島　政義</t>
    <rPh sb="0" eb="2">
      <t>イイジマ</t>
    </rPh>
    <rPh sb="3" eb="5">
      <t>マサヨシ</t>
    </rPh>
    <phoneticPr fontId="2"/>
  </si>
  <si>
    <t>増本　禎</t>
    <rPh sb="0" eb="2">
      <t>マスモト</t>
    </rPh>
    <rPh sb="3" eb="4">
      <t>タダシ</t>
    </rPh>
    <phoneticPr fontId="2"/>
  </si>
  <si>
    <t>笠木　恵子</t>
    <rPh sb="0" eb="2">
      <t>カサギ</t>
    </rPh>
    <rPh sb="3" eb="5">
      <t>ケイコ</t>
    </rPh>
    <phoneticPr fontId="2"/>
  </si>
  <si>
    <t>乘浜　誠二</t>
    <rPh sb="0" eb="1">
      <t>ショウ</t>
    </rPh>
    <rPh sb="1" eb="2">
      <t>ハマ</t>
    </rPh>
    <rPh sb="3" eb="5">
      <t>セイジ</t>
    </rPh>
    <phoneticPr fontId="2"/>
  </si>
  <si>
    <t>村野　昌子</t>
    <rPh sb="0" eb="2">
      <t>ムラノ</t>
    </rPh>
    <rPh sb="3" eb="5">
      <t>マサコ</t>
    </rPh>
    <phoneticPr fontId="2"/>
  </si>
  <si>
    <t>細田　泰</t>
    <rPh sb="0" eb="2">
      <t>ホソダ</t>
    </rPh>
    <rPh sb="3" eb="4">
      <t>ヤスシ</t>
    </rPh>
    <phoneticPr fontId="2"/>
  </si>
  <si>
    <t>堤　貴啓</t>
    <rPh sb="0" eb="1">
      <t>ツツミ</t>
    </rPh>
    <rPh sb="2" eb="3">
      <t>タカ</t>
    </rPh>
    <rPh sb="3" eb="4">
      <t>ケイ</t>
    </rPh>
    <phoneticPr fontId="2"/>
  </si>
  <si>
    <t>吉田　友子</t>
    <rPh sb="0" eb="2">
      <t>ヨシダ</t>
    </rPh>
    <rPh sb="3" eb="5">
      <t>トモコ</t>
    </rPh>
    <phoneticPr fontId="2"/>
  </si>
  <si>
    <t>光岡　甫</t>
    <rPh sb="0" eb="2">
      <t>ミツオカ</t>
    </rPh>
    <rPh sb="3" eb="4">
      <t>ハジメ</t>
    </rPh>
    <phoneticPr fontId="2"/>
  </si>
  <si>
    <t>山岡　由美子</t>
    <rPh sb="0" eb="2">
      <t>ヤマオカ</t>
    </rPh>
    <rPh sb="3" eb="6">
      <t>ユミコ</t>
    </rPh>
    <phoneticPr fontId="2"/>
  </si>
  <si>
    <t>小林　修</t>
    <rPh sb="0" eb="2">
      <t>コバヤシ</t>
    </rPh>
    <rPh sb="3" eb="4">
      <t>オサム</t>
    </rPh>
    <phoneticPr fontId="2"/>
  </si>
  <si>
    <t>小林　恵美子</t>
    <rPh sb="0" eb="2">
      <t>コバヤシ</t>
    </rPh>
    <rPh sb="3" eb="6">
      <t>エミコ</t>
    </rPh>
    <phoneticPr fontId="2"/>
  </si>
  <si>
    <t>吉田　稔</t>
    <rPh sb="0" eb="2">
      <t>ヨシダ</t>
    </rPh>
    <rPh sb="3" eb="4">
      <t>ミノル</t>
    </rPh>
    <phoneticPr fontId="2"/>
  </si>
  <si>
    <t>南崎　正信</t>
    <rPh sb="0" eb="2">
      <t>ミナミザキ</t>
    </rPh>
    <rPh sb="3" eb="5">
      <t>マサノブ</t>
    </rPh>
    <phoneticPr fontId="2"/>
  </si>
  <si>
    <t>南崎　三枝子</t>
    <rPh sb="0" eb="2">
      <t>ミナミザキ</t>
    </rPh>
    <rPh sb="3" eb="6">
      <t>ミエコ</t>
    </rPh>
    <phoneticPr fontId="2"/>
  </si>
  <si>
    <t>片岡　公子</t>
    <rPh sb="0" eb="2">
      <t>カタオカ</t>
    </rPh>
    <rPh sb="3" eb="5">
      <t>キミコ</t>
    </rPh>
    <phoneticPr fontId="2"/>
  </si>
  <si>
    <t>川畑　弘</t>
    <rPh sb="0" eb="2">
      <t>カワバタ</t>
    </rPh>
    <rPh sb="3" eb="4">
      <t>ヒロシ</t>
    </rPh>
    <phoneticPr fontId="2"/>
  </si>
  <si>
    <t>片岡　康夫</t>
    <rPh sb="0" eb="2">
      <t>カタオカ</t>
    </rPh>
    <rPh sb="3" eb="5">
      <t>ヤスオ</t>
    </rPh>
    <phoneticPr fontId="2"/>
  </si>
  <si>
    <t>野村　真吾</t>
    <rPh sb="0" eb="2">
      <t>ノムラ</t>
    </rPh>
    <rPh sb="3" eb="5">
      <t>シンゴ</t>
    </rPh>
    <phoneticPr fontId="2"/>
  </si>
  <si>
    <t>NET</t>
    <phoneticPr fontId="2"/>
  </si>
  <si>
    <t>OUT</t>
    <phoneticPr fontId="2"/>
  </si>
  <si>
    <t>IN</t>
    <phoneticPr fontId="2"/>
  </si>
  <si>
    <t>GROSS</t>
    <phoneticPr fontId="2"/>
  </si>
  <si>
    <t>小泉　烈司</t>
    <rPh sb="0" eb="2">
      <t>コイズミ</t>
    </rPh>
    <rPh sb="3" eb="4">
      <t>レツ</t>
    </rPh>
    <rPh sb="4" eb="5">
      <t>ツカサ</t>
    </rPh>
    <phoneticPr fontId="2"/>
  </si>
  <si>
    <t>山中　通子</t>
    <rPh sb="0" eb="2">
      <t>ヤマナカ</t>
    </rPh>
    <rPh sb="3" eb="5">
      <t>ミチコ</t>
    </rPh>
    <phoneticPr fontId="2"/>
  </si>
  <si>
    <t>森　晋太郎</t>
    <rPh sb="0" eb="1">
      <t>モリ</t>
    </rPh>
    <rPh sb="2" eb="5">
      <t>シンタロウ</t>
    </rPh>
    <phoneticPr fontId="2"/>
  </si>
  <si>
    <t>山中　智</t>
    <rPh sb="0" eb="2">
      <t>ヤマナカ</t>
    </rPh>
    <rPh sb="3" eb="4">
      <t>サトシ</t>
    </rPh>
    <phoneticPr fontId="2"/>
  </si>
  <si>
    <t>広瀬　満里</t>
    <rPh sb="0" eb="2">
      <t>ヒロセ</t>
    </rPh>
    <rPh sb="3" eb="5">
      <t>マリ</t>
    </rPh>
    <phoneticPr fontId="2"/>
  </si>
  <si>
    <t>相原　信夫*</t>
    <rPh sb="0" eb="2">
      <t>アイハラ</t>
    </rPh>
    <rPh sb="3" eb="5">
      <t>ノブオ</t>
    </rPh>
    <phoneticPr fontId="2"/>
  </si>
  <si>
    <t>石井　ドリス*</t>
    <rPh sb="0" eb="2">
      <t>イシイ</t>
    </rPh>
    <phoneticPr fontId="2"/>
  </si>
  <si>
    <t>竹下　香織*</t>
    <rPh sb="0" eb="2">
      <t>タケシタ</t>
    </rPh>
    <rPh sb="3" eb="5">
      <t>カオリ</t>
    </rPh>
    <phoneticPr fontId="2"/>
  </si>
  <si>
    <t>水田　愛美*</t>
    <rPh sb="0" eb="2">
      <t>ミズタ</t>
    </rPh>
    <rPh sb="3" eb="5">
      <t>マナミ</t>
    </rPh>
    <phoneticPr fontId="2"/>
  </si>
  <si>
    <t>菊池　正彦*</t>
    <rPh sb="0" eb="2">
      <t>キクチ</t>
    </rPh>
    <rPh sb="3" eb="5">
      <t>マサヒコ</t>
    </rPh>
    <phoneticPr fontId="2"/>
  </si>
  <si>
    <t>野口　道男*</t>
    <rPh sb="0" eb="2">
      <t>ノグチ</t>
    </rPh>
    <rPh sb="3" eb="5">
      <t>ミチオ</t>
    </rPh>
    <phoneticPr fontId="2"/>
  </si>
  <si>
    <t>新井　正*</t>
    <rPh sb="0" eb="2">
      <t>アライ</t>
    </rPh>
    <rPh sb="3" eb="4">
      <t>タダシ</t>
    </rPh>
    <phoneticPr fontId="2"/>
  </si>
  <si>
    <t>井上　昌樹*</t>
    <rPh sb="0" eb="2">
      <t>イノウエ</t>
    </rPh>
    <rPh sb="3" eb="5">
      <t>マサキ</t>
    </rPh>
    <phoneticPr fontId="2"/>
  </si>
  <si>
    <t>水田　文生*</t>
    <rPh sb="0" eb="2">
      <t>ミズタ</t>
    </rPh>
    <rPh sb="3" eb="5">
      <t>フミオ</t>
    </rPh>
    <phoneticPr fontId="2"/>
  </si>
  <si>
    <t>坂東　法隆</t>
    <rPh sb="0" eb="2">
      <t>バンドウ</t>
    </rPh>
    <rPh sb="3" eb="5">
      <t>ホウリュウ</t>
    </rPh>
    <phoneticPr fontId="2"/>
  </si>
  <si>
    <t>白山　隆一*</t>
    <rPh sb="0" eb="2">
      <t>シラヤマ</t>
    </rPh>
    <rPh sb="3" eb="5">
      <t>リュウイチ</t>
    </rPh>
    <phoneticPr fontId="2"/>
  </si>
  <si>
    <t>大槻　次郎</t>
    <rPh sb="0" eb="2">
      <t>オオツキ</t>
    </rPh>
    <rPh sb="3" eb="5">
      <t>ジロウ</t>
    </rPh>
    <phoneticPr fontId="2"/>
  </si>
  <si>
    <t>吉野　弘子</t>
    <rPh sb="0" eb="2">
      <t>ヨシノ</t>
    </rPh>
    <rPh sb="3" eb="5">
      <t>ヒロコ</t>
    </rPh>
    <phoneticPr fontId="2"/>
  </si>
  <si>
    <t>生木　俊輔</t>
    <rPh sb="0" eb="2">
      <t>ナマキ</t>
    </rPh>
    <rPh sb="3" eb="5">
      <t>シュンスケ</t>
    </rPh>
    <phoneticPr fontId="2"/>
  </si>
  <si>
    <t>上野　望</t>
    <rPh sb="0" eb="2">
      <t>ウエノ</t>
    </rPh>
    <rPh sb="3" eb="4">
      <t>ノゾ</t>
    </rPh>
    <phoneticPr fontId="2"/>
  </si>
  <si>
    <t>竹井　幸子</t>
    <rPh sb="0" eb="2">
      <t>タケイ</t>
    </rPh>
    <rPh sb="3" eb="5">
      <t>サチコ</t>
    </rPh>
    <phoneticPr fontId="2"/>
  </si>
  <si>
    <t>小林　正明</t>
    <rPh sb="0" eb="2">
      <t>コバヤシ</t>
    </rPh>
    <rPh sb="3" eb="5">
      <t>マサアキ</t>
    </rPh>
    <phoneticPr fontId="2"/>
  </si>
  <si>
    <t>細田　由美子*</t>
    <rPh sb="0" eb="2">
      <t>ホソダ</t>
    </rPh>
    <rPh sb="3" eb="6">
      <t>ユミコ</t>
    </rPh>
    <phoneticPr fontId="2"/>
  </si>
  <si>
    <t>品部　直恵*</t>
    <rPh sb="0" eb="2">
      <t>シナベ</t>
    </rPh>
    <rPh sb="3" eb="5">
      <t>ナオエ</t>
    </rPh>
    <phoneticPr fontId="2"/>
  </si>
  <si>
    <t>飯島　紀子</t>
    <rPh sb="0" eb="2">
      <t>イイジマ</t>
    </rPh>
    <rPh sb="3" eb="5">
      <t>ノリコ</t>
    </rPh>
    <phoneticPr fontId="2"/>
  </si>
  <si>
    <t>RANK</t>
    <phoneticPr fontId="2"/>
  </si>
  <si>
    <t>RANK</t>
    <phoneticPr fontId="2"/>
  </si>
  <si>
    <t>呉　清輝</t>
    <rPh sb="0" eb="1">
      <t>クレ</t>
    </rPh>
    <rPh sb="2" eb="3">
      <t>セイ</t>
    </rPh>
    <rPh sb="3" eb="4">
      <t>キ</t>
    </rPh>
    <phoneticPr fontId="2"/>
  </si>
  <si>
    <t>生木　優子</t>
    <rPh sb="0" eb="2">
      <t>ナマキ</t>
    </rPh>
    <rPh sb="3" eb="5">
      <t>ユウコ</t>
    </rPh>
    <phoneticPr fontId="2"/>
  </si>
  <si>
    <t>梅津　博行</t>
    <rPh sb="0" eb="2">
      <t>ウメヅ</t>
    </rPh>
    <rPh sb="3" eb="5">
      <t>ヒロユキ</t>
    </rPh>
    <phoneticPr fontId="2"/>
  </si>
  <si>
    <t>高松　純*</t>
    <rPh sb="0" eb="2">
      <t>タカマツ</t>
    </rPh>
    <rPh sb="3" eb="4">
      <t>ジュン</t>
    </rPh>
    <phoneticPr fontId="2"/>
  </si>
  <si>
    <t>片山　典久</t>
    <rPh sb="0" eb="2">
      <t>カタヤマ</t>
    </rPh>
    <rPh sb="3" eb="5">
      <t>ノリヒサ</t>
    </rPh>
    <phoneticPr fontId="2"/>
  </si>
  <si>
    <t>頴原　譲</t>
    <rPh sb="0" eb="2">
      <t>エハラ</t>
    </rPh>
    <rPh sb="3" eb="4">
      <t>ユズル</t>
    </rPh>
    <phoneticPr fontId="2"/>
  </si>
  <si>
    <t>頴原　千穂</t>
    <rPh sb="0" eb="2">
      <t>エハラ</t>
    </rPh>
    <rPh sb="3" eb="5">
      <t>チホ</t>
    </rPh>
    <phoneticPr fontId="2"/>
  </si>
  <si>
    <t>西谷　清治</t>
    <rPh sb="0" eb="2">
      <t>ニシタニ</t>
    </rPh>
    <rPh sb="3" eb="5">
      <t>セイジ</t>
    </rPh>
    <phoneticPr fontId="2"/>
  </si>
  <si>
    <t>文田　吉律</t>
    <rPh sb="0" eb="2">
      <t>フミタ</t>
    </rPh>
    <rPh sb="3" eb="4">
      <t>ヨシ</t>
    </rPh>
    <rPh sb="4" eb="5">
      <t>リツ</t>
    </rPh>
    <phoneticPr fontId="2"/>
  </si>
  <si>
    <t>Ｈｄｃｐ</t>
    <phoneticPr fontId="2"/>
  </si>
  <si>
    <t>上田　晶子</t>
    <rPh sb="0" eb="2">
      <t>ウエダ</t>
    </rPh>
    <rPh sb="3" eb="5">
      <t>アキコ</t>
    </rPh>
    <phoneticPr fontId="2"/>
  </si>
  <si>
    <t>加島　三洋子</t>
    <rPh sb="0" eb="2">
      <t>カシマ</t>
    </rPh>
    <rPh sb="3" eb="6">
      <t>ミヨコ</t>
    </rPh>
    <phoneticPr fontId="2"/>
  </si>
  <si>
    <t>宮田　謙一</t>
    <rPh sb="0" eb="2">
      <t>ミヤタ</t>
    </rPh>
    <rPh sb="3" eb="5">
      <t>ケンイチ</t>
    </rPh>
    <phoneticPr fontId="2"/>
  </si>
  <si>
    <t>宮田　鈴子</t>
    <rPh sb="0" eb="2">
      <t>ミヤタ</t>
    </rPh>
    <rPh sb="3" eb="5">
      <t>スズコ</t>
    </rPh>
    <phoneticPr fontId="2"/>
  </si>
  <si>
    <t>品部　祐児*</t>
  </si>
  <si>
    <t>上田　智幸</t>
    <rPh sb="0" eb="2">
      <t>ウエダ</t>
    </rPh>
    <rPh sb="3" eb="5">
      <t>トモユキ</t>
    </rPh>
    <phoneticPr fontId="2"/>
  </si>
  <si>
    <t>久次　香苗*</t>
    <rPh sb="0" eb="2">
      <t>ヒサツグ</t>
    </rPh>
    <rPh sb="3" eb="5">
      <t>カナエ</t>
    </rPh>
    <phoneticPr fontId="2"/>
  </si>
  <si>
    <t>芝本　一美*</t>
    <rPh sb="0" eb="2">
      <t>シバモト</t>
    </rPh>
    <rPh sb="3" eb="5">
      <t>カズミ</t>
    </rPh>
    <phoneticPr fontId="2"/>
  </si>
  <si>
    <t>竹下　隆史*</t>
  </si>
  <si>
    <t>Ｈｄｃｐ</t>
    <phoneticPr fontId="2"/>
  </si>
  <si>
    <t>櫟本　健夫</t>
    <rPh sb="0" eb="1">
      <t>クヌギ</t>
    </rPh>
    <rPh sb="1" eb="2">
      <t>モト</t>
    </rPh>
    <rPh sb="3" eb="4">
      <t>ケン</t>
    </rPh>
    <rPh sb="4" eb="5">
      <t>オット</t>
    </rPh>
    <phoneticPr fontId="2"/>
  </si>
  <si>
    <t>加賀見　敦子</t>
    <rPh sb="0" eb="3">
      <t>カガミ</t>
    </rPh>
    <rPh sb="4" eb="6">
      <t>アツコ</t>
    </rPh>
    <phoneticPr fontId="2"/>
  </si>
  <si>
    <t>12.8</t>
  </si>
  <si>
    <t>17.2</t>
  </si>
  <si>
    <t>11.4</t>
  </si>
  <si>
    <t>9.7</t>
  </si>
  <si>
    <t>6.7</t>
  </si>
  <si>
    <t>20.6</t>
  </si>
  <si>
    <t>10.3</t>
  </si>
  <si>
    <t>11.5</t>
  </si>
  <si>
    <t>28.5</t>
  </si>
  <si>
    <t>23.6</t>
  </si>
  <si>
    <t>15.8</t>
  </si>
  <si>
    <t>16.9</t>
  </si>
  <si>
    <t>佐藤　公彦</t>
    <rPh sb="0" eb="2">
      <t>サトウ</t>
    </rPh>
    <rPh sb="3" eb="5">
      <t>キミヒコ</t>
    </rPh>
    <phoneticPr fontId="2"/>
  </si>
  <si>
    <t>19.9</t>
  </si>
  <si>
    <t>12.4</t>
  </si>
  <si>
    <t>8.4</t>
  </si>
  <si>
    <t>11.6</t>
  </si>
  <si>
    <t>27.4</t>
  </si>
  <si>
    <t>10</t>
  </si>
  <si>
    <t>石井　靖人</t>
  </si>
  <si>
    <t>池田　正志*</t>
    <rPh sb="0" eb="2">
      <t>イケダ</t>
    </rPh>
    <rPh sb="3" eb="5">
      <t>マサシ</t>
    </rPh>
    <phoneticPr fontId="2"/>
  </si>
  <si>
    <t>竹井　俊樹*</t>
    <rPh sb="0" eb="2">
      <t>タケイ</t>
    </rPh>
    <rPh sb="3" eb="5">
      <t>トシキ</t>
    </rPh>
    <phoneticPr fontId="2"/>
  </si>
  <si>
    <t>井上　由刈*</t>
    <rPh sb="0" eb="2">
      <t>イノウエ</t>
    </rPh>
    <rPh sb="3" eb="4">
      <t>ヨシ</t>
    </rPh>
    <rPh sb="4" eb="5">
      <t>カリ</t>
    </rPh>
    <phoneticPr fontId="2"/>
  </si>
  <si>
    <t>16.5</t>
  </si>
  <si>
    <t>5</t>
  </si>
  <si>
    <t>11</t>
  </si>
  <si>
    <t>10.9</t>
  </si>
  <si>
    <t>4.7</t>
  </si>
  <si>
    <t>9.3</t>
  </si>
  <si>
    <t>5.8</t>
  </si>
  <si>
    <t>2.8</t>
  </si>
  <si>
    <t>7.6</t>
  </si>
  <si>
    <t>2.4</t>
  </si>
  <si>
    <t>1</t>
  </si>
  <si>
    <t>20.1</t>
  </si>
  <si>
    <t>22.7</t>
  </si>
  <si>
    <t>23.8</t>
  </si>
  <si>
    <t>21.1</t>
  </si>
  <si>
    <t>23.9</t>
  </si>
  <si>
    <t>14.1</t>
  </si>
  <si>
    <t>23</t>
  </si>
  <si>
    <t>14.4</t>
  </si>
  <si>
    <t>14.7</t>
  </si>
  <si>
    <t>22.3</t>
  </si>
  <si>
    <t>12.1</t>
  </si>
  <si>
    <t>24</t>
  </si>
  <si>
    <t>ケン　マーナー</t>
  </si>
  <si>
    <t>34.8</t>
  </si>
  <si>
    <t>25.6</t>
  </si>
  <si>
    <t>18.6</t>
  </si>
  <si>
    <t>21</t>
  </si>
  <si>
    <t>20.8</t>
  </si>
  <si>
    <t>21.4</t>
  </si>
  <si>
    <t>笊畑　浩樹</t>
    <rPh sb="0" eb="1">
      <t>ザル</t>
    </rPh>
    <rPh sb="1" eb="2">
      <t>ハタ</t>
    </rPh>
    <rPh sb="3" eb="4">
      <t>ヒロ</t>
    </rPh>
    <rPh sb="4" eb="5">
      <t>キ</t>
    </rPh>
    <phoneticPr fontId="2"/>
  </si>
  <si>
    <t>大谷　和人</t>
    <rPh sb="0" eb="2">
      <t>オオタニ</t>
    </rPh>
    <rPh sb="3" eb="5">
      <t>カズト</t>
    </rPh>
    <phoneticPr fontId="2"/>
  </si>
  <si>
    <t>茂呂田　雅幸</t>
    <rPh sb="0" eb="1">
      <t>モ</t>
    </rPh>
    <rPh sb="1" eb="2">
      <t>ロ</t>
    </rPh>
    <rPh sb="2" eb="3">
      <t>タ</t>
    </rPh>
    <rPh sb="4" eb="6">
      <t>マサユキ</t>
    </rPh>
    <phoneticPr fontId="2"/>
  </si>
  <si>
    <t>欠場</t>
    <rPh sb="0" eb="2">
      <t>ケツジョウ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</si>
</sst>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="80" zoomScaleNormal="80" workbookViewId="0">
      <pane xSplit="25" ySplit="1" topLeftCell="Z8" activePane="bottomRight" state="frozen"/>
      <selection activeCell="G35" sqref="G35:G38"/>
      <selection pane="topRight" activeCell="G35" sqref="G35:G38"/>
      <selection pane="bottomLeft" activeCell="G35" sqref="G35:G38"/>
      <selection pane="bottomRight" activeCell="B28" sqref="B28"/>
    </sheetView>
  </sheetViews>
  <sheetFormatPr defaultRowHeight="18" customHeight="1" x14ac:dyDescent="0.15"/>
  <cols>
    <col min="1" max="1" width="8.75" style="3" bestFit="1" customWidth="1"/>
    <col min="2" max="2" width="19" style="13" customWidth="1"/>
    <col min="3" max="3" width="7.625" style="10" bestFit="1" customWidth="1"/>
    <col min="4" max="4" width="9.5" style="9" customWidth="1"/>
    <col min="5" max="13" width="4.625" style="1" customWidth="1"/>
    <col min="14" max="14" width="5.75" style="4" bestFit="1" customWidth="1"/>
    <col min="15" max="23" width="4.625" style="1" customWidth="1"/>
    <col min="24" max="24" width="4.625" style="4" customWidth="1"/>
    <col min="25" max="25" width="8.75" style="5" customWidth="1"/>
    <col min="27" max="16384" width="9" style="2"/>
  </cols>
  <sheetData>
    <row r="1" spans="1:25" ht="18" customHeight="1" x14ac:dyDescent="0.15">
      <c r="A1" s="3" t="s">
        <v>0</v>
      </c>
      <c r="B1" s="12" t="s">
        <v>1</v>
      </c>
      <c r="C1" s="8" t="s">
        <v>92</v>
      </c>
      <c r="D1" s="9" t="s">
        <v>42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43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44</v>
      </c>
      <c r="Y1" s="5" t="s">
        <v>45</v>
      </c>
    </row>
    <row r="2" spans="1:25" ht="18" customHeight="1" x14ac:dyDescent="0.15">
      <c r="A2" s="3">
        <v>1</v>
      </c>
      <c r="B2" s="13" t="s">
        <v>15</v>
      </c>
      <c r="C2" s="10" t="s">
        <v>124</v>
      </c>
      <c r="D2" s="9">
        <f>(Y2)-C2</f>
        <v>74.2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4</v>
      </c>
      <c r="K2" s="1">
        <v>5</v>
      </c>
      <c r="L2" s="1">
        <v>6</v>
      </c>
      <c r="M2" s="1">
        <v>5</v>
      </c>
      <c r="N2" s="6">
        <f>SUM(E2:M2)</f>
        <v>41</v>
      </c>
      <c r="O2" s="1">
        <v>5</v>
      </c>
      <c r="P2" s="1">
        <v>4</v>
      </c>
      <c r="Q2" s="1">
        <v>4</v>
      </c>
      <c r="R2" s="1">
        <v>3</v>
      </c>
      <c r="S2" s="1">
        <v>5</v>
      </c>
      <c r="T2" s="1">
        <v>4</v>
      </c>
      <c r="U2" s="1">
        <v>6</v>
      </c>
      <c r="V2" s="1">
        <v>3</v>
      </c>
      <c r="W2" s="1">
        <v>5</v>
      </c>
      <c r="X2" s="6">
        <f>SUM(O2:W2)</f>
        <v>39</v>
      </c>
      <c r="Y2" s="5">
        <f>SUM(X2,N2)</f>
        <v>80</v>
      </c>
    </row>
    <row r="3" spans="1:25" ht="18" customHeight="1" x14ac:dyDescent="0.15">
      <c r="A3" s="3">
        <v>2</v>
      </c>
      <c r="B3" s="13" t="s">
        <v>56</v>
      </c>
      <c r="C3" s="10" t="s">
        <v>127</v>
      </c>
      <c r="D3" s="9">
        <f>(Y3)-C3</f>
        <v>75.599999999999994</v>
      </c>
      <c r="E3" s="1">
        <v>4</v>
      </c>
      <c r="F3" s="1">
        <v>5</v>
      </c>
      <c r="G3" s="1">
        <v>4</v>
      </c>
      <c r="H3" s="1">
        <v>4</v>
      </c>
      <c r="I3" s="1">
        <v>3</v>
      </c>
      <c r="J3" s="1">
        <v>3</v>
      </c>
      <c r="K3" s="1">
        <v>4</v>
      </c>
      <c r="L3" s="1">
        <v>4</v>
      </c>
      <c r="M3" s="1">
        <v>5</v>
      </c>
      <c r="N3" s="6">
        <f>SUM(E3:M3)</f>
        <v>36</v>
      </c>
      <c r="O3" s="1">
        <v>5</v>
      </c>
      <c r="P3" s="1">
        <v>4</v>
      </c>
      <c r="Q3" s="1">
        <v>4</v>
      </c>
      <c r="R3" s="1">
        <v>6</v>
      </c>
      <c r="S3" s="1">
        <v>5</v>
      </c>
      <c r="T3" s="1">
        <v>6</v>
      </c>
      <c r="U3" s="1">
        <v>4</v>
      </c>
      <c r="V3" s="1">
        <v>3</v>
      </c>
      <c r="W3" s="1">
        <v>5</v>
      </c>
      <c r="X3" s="6">
        <f>SUM(O3:W3)</f>
        <v>42</v>
      </c>
      <c r="Y3" s="5">
        <f>SUM(X3,N3)</f>
        <v>78</v>
      </c>
    </row>
    <row r="4" spans="1:25" ht="18" customHeight="1" x14ac:dyDescent="0.15">
      <c r="A4" s="3">
        <v>3</v>
      </c>
      <c r="B4" s="13" t="s">
        <v>24</v>
      </c>
      <c r="C4" s="10" t="s">
        <v>121</v>
      </c>
      <c r="D4" s="9">
        <f>(Y4)-C4</f>
        <v>77.099999999999994</v>
      </c>
      <c r="E4" s="1">
        <v>5</v>
      </c>
      <c r="F4" s="1">
        <v>7</v>
      </c>
      <c r="G4" s="1">
        <v>4</v>
      </c>
      <c r="H4" s="1">
        <v>5</v>
      </c>
      <c r="I4" s="1">
        <v>3</v>
      </c>
      <c r="J4" s="1">
        <v>4</v>
      </c>
      <c r="K4" s="1">
        <v>4</v>
      </c>
      <c r="L4" s="1">
        <v>4</v>
      </c>
      <c r="M4" s="1">
        <v>6</v>
      </c>
      <c r="N4" s="6">
        <f>SUM(E4:M4)</f>
        <v>42</v>
      </c>
      <c r="O4" s="1">
        <v>4</v>
      </c>
      <c r="P4" s="1">
        <v>4</v>
      </c>
      <c r="Q4" s="1">
        <v>8</v>
      </c>
      <c r="R4" s="1">
        <v>3</v>
      </c>
      <c r="S4" s="1">
        <v>5</v>
      </c>
      <c r="T4" s="1">
        <v>7</v>
      </c>
      <c r="U4" s="1">
        <v>5</v>
      </c>
      <c r="V4" s="1">
        <v>3</v>
      </c>
      <c r="W4" s="1">
        <v>7</v>
      </c>
      <c r="X4" s="6">
        <f>SUM(O4:W4)</f>
        <v>46</v>
      </c>
      <c r="Y4" s="5">
        <f>SUM(X4,N4)</f>
        <v>88</v>
      </c>
    </row>
    <row r="5" spans="1:25" ht="18" customHeight="1" x14ac:dyDescent="0.15">
      <c r="A5" s="3">
        <v>4</v>
      </c>
      <c r="B5" s="13" t="s">
        <v>64</v>
      </c>
      <c r="C5" s="10" t="s">
        <v>99</v>
      </c>
      <c r="D5" s="9">
        <f>(Y5)-C5</f>
        <v>77.3</v>
      </c>
      <c r="E5" s="1">
        <v>5</v>
      </c>
      <c r="F5" s="1">
        <v>5</v>
      </c>
      <c r="G5" s="1">
        <v>4</v>
      </c>
      <c r="H5" s="1">
        <v>5</v>
      </c>
      <c r="I5" s="1">
        <v>4</v>
      </c>
      <c r="J5" s="1">
        <v>3</v>
      </c>
      <c r="K5" s="1">
        <v>4</v>
      </c>
      <c r="L5" s="1">
        <v>6</v>
      </c>
      <c r="M5" s="1">
        <v>6</v>
      </c>
      <c r="N5" s="6">
        <f>SUM(E5:M5)</f>
        <v>42</v>
      </c>
      <c r="O5" s="1">
        <v>7</v>
      </c>
      <c r="P5" s="1">
        <v>4</v>
      </c>
      <c r="Q5" s="1">
        <v>4</v>
      </c>
      <c r="R5" s="1">
        <v>5</v>
      </c>
      <c r="S5" s="1">
        <v>5</v>
      </c>
      <c r="T5" s="1">
        <v>5</v>
      </c>
      <c r="U5" s="1">
        <v>4</v>
      </c>
      <c r="V5" s="1">
        <v>3</v>
      </c>
      <c r="W5" s="1">
        <v>5</v>
      </c>
      <c r="X5" s="6">
        <f>SUM(O5:W5)</f>
        <v>42</v>
      </c>
      <c r="Y5" s="5">
        <f>SUM(X5,N5)</f>
        <v>84</v>
      </c>
    </row>
    <row r="6" spans="1:25" ht="18" customHeight="1" x14ac:dyDescent="0.15">
      <c r="A6" s="3">
        <v>5</v>
      </c>
      <c r="B6" s="13" t="s">
        <v>76</v>
      </c>
      <c r="C6" s="10">
        <v>7.4</v>
      </c>
      <c r="D6" s="9">
        <f>(Y6)-C6</f>
        <v>77.599999999999994</v>
      </c>
      <c r="E6" s="1">
        <v>5</v>
      </c>
      <c r="F6" s="1">
        <v>5</v>
      </c>
      <c r="G6" s="1">
        <v>3</v>
      </c>
      <c r="H6" s="1">
        <v>3</v>
      </c>
      <c r="I6" s="1">
        <v>3</v>
      </c>
      <c r="J6" s="1">
        <v>5</v>
      </c>
      <c r="K6" s="1">
        <v>4</v>
      </c>
      <c r="L6" s="1">
        <v>4</v>
      </c>
      <c r="M6" s="1">
        <v>5</v>
      </c>
      <c r="N6" s="6">
        <f>SUM(E6:M6)</f>
        <v>37</v>
      </c>
      <c r="O6" s="1">
        <v>5</v>
      </c>
      <c r="P6" s="1">
        <v>4</v>
      </c>
      <c r="Q6" s="1">
        <v>5</v>
      </c>
      <c r="R6" s="1">
        <v>5</v>
      </c>
      <c r="S6" s="1">
        <v>4</v>
      </c>
      <c r="T6" s="1">
        <v>12</v>
      </c>
      <c r="U6" s="1">
        <v>5</v>
      </c>
      <c r="V6" s="1">
        <v>3</v>
      </c>
      <c r="W6" s="1">
        <v>5</v>
      </c>
      <c r="X6" s="6">
        <f>SUM(O6:W6)</f>
        <v>48</v>
      </c>
      <c r="Y6" s="5">
        <f>SUM(X6,N6)</f>
        <v>85</v>
      </c>
    </row>
    <row r="7" spans="1:25" ht="18" customHeight="1" x14ac:dyDescent="0.15">
      <c r="A7" s="3">
        <v>6</v>
      </c>
      <c r="B7" s="17" t="s">
        <v>59</v>
      </c>
      <c r="C7" s="10" t="s">
        <v>125</v>
      </c>
      <c r="D7" s="9">
        <f>(Y7)-C7</f>
        <v>78.2</v>
      </c>
      <c r="E7" s="1">
        <v>5</v>
      </c>
      <c r="F7" s="1">
        <v>6</v>
      </c>
      <c r="G7" s="1">
        <v>4</v>
      </c>
      <c r="H7" s="1">
        <v>4</v>
      </c>
      <c r="I7" s="1">
        <v>2</v>
      </c>
      <c r="J7" s="1">
        <v>4</v>
      </c>
      <c r="K7" s="1">
        <v>4</v>
      </c>
      <c r="L7" s="1">
        <v>4</v>
      </c>
      <c r="M7" s="1">
        <v>5</v>
      </c>
      <c r="N7" s="6">
        <f>SUM(E7:M7)</f>
        <v>38</v>
      </c>
      <c r="O7" s="1">
        <v>4</v>
      </c>
      <c r="P7" s="1">
        <v>6</v>
      </c>
      <c r="Q7" s="1">
        <v>4</v>
      </c>
      <c r="R7" s="1">
        <v>3</v>
      </c>
      <c r="S7" s="1">
        <v>5</v>
      </c>
      <c r="T7" s="1">
        <v>5</v>
      </c>
      <c r="U7" s="1">
        <v>5</v>
      </c>
      <c r="V7" s="1">
        <v>6</v>
      </c>
      <c r="W7" s="1">
        <v>5</v>
      </c>
      <c r="X7" s="6">
        <f>SUM(O7:W7)</f>
        <v>43</v>
      </c>
      <c r="Y7" s="5">
        <f>SUM(X7,N7)</f>
        <v>81</v>
      </c>
    </row>
    <row r="8" spans="1:25" ht="18" customHeight="1" x14ac:dyDescent="0.15">
      <c r="A8" s="3">
        <v>7</v>
      </c>
      <c r="B8" s="16" t="s">
        <v>115</v>
      </c>
      <c r="C8" s="18" t="s">
        <v>119</v>
      </c>
      <c r="D8" s="9">
        <f>(Y8)-C8</f>
        <v>79</v>
      </c>
      <c r="E8" s="1">
        <v>5</v>
      </c>
      <c r="F8" s="1">
        <v>4</v>
      </c>
      <c r="G8" s="1">
        <v>3</v>
      </c>
      <c r="H8" s="1">
        <v>6</v>
      </c>
      <c r="I8" s="1">
        <v>3</v>
      </c>
      <c r="J8" s="1">
        <v>6</v>
      </c>
      <c r="K8" s="1">
        <v>5</v>
      </c>
      <c r="L8" s="1">
        <v>5</v>
      </c>
      <c r="M8" s="1">
        <v>5</v>
      </c>
      <c r="N8" s="6">
        <f>SUM(E8:M8)</f>
        <v>42</v>
      </c>
      <c r="O8" s="1">
        <v>4</v>
      </c>
      <c r="P8" s="1">
        <v>4</v>
      </c>
      <c r="Q8" s="1">
        <v>5</v>
      </c>
      <c r="R8" s="1">
        <v>4</v>
      </c>
      <c r="S8" s="1">
        <v>6</v>
      </c>
      <c r="T8" s="1">
        <v>4</v>
      </c>
      <c r="U8" s="1">
        <v>5</v>
      </c>
      <c r="V8" s="1">
        <v>6</v>
      </c>
      <c r="W8" s="1">
        <v>4</v>
      </c>
      <c r="X8" s="6">
        <f>SUM(O8:W8)</f>
        <v>42</v>
      </c>
      <c r="Y8" s="5">
        <f>SUM(X8,N8)</f>
        <v>84</v>
      </c>
    </row>
    <row r="9" spans="1:25" ht="18" customHeight="1" x14ac:dyDescent="0.15">
      <c r="A9" s="3">
        <v>8</v>
      </c>
      <c r="B9" s="13" t="s">
        <v>150</v>
      </c>
      <c r="C9" s="10">
        <v>7.9</v>
      </c>
      <c r="D9" s="9">
        <f>(Y9)-C9</f>
        <v>79.099999999999994</v>
      </c>
      <c r="E9" s="1">
        <v>5</v>
      </c>
      <c r="F9" s="1">
        <v>5</v>
      </c>
      <c r="G9" s="1">
        <v>3</v>
      </c>
      <c r="H9" s="1">
        <v>4</v>
      </c>
      <c r="I9" s="1">
        <v>3</v>
      </c>
      <c r="J9" s="1">
        <v>5</v>
      </c>
      <c r="K9" s="1">
        <v>4</v>
      </c>
      <c r="L9" s="1">
        <v>6</v>
      </c>
      <c r="M9" s="1">
        <v>5</v>
      </c>
      <c r="N9" s="6">
        <f>SUM(E9:M9)</f>
        <v>40</v>
      </c>
      <c r="O9" s="1">
        <v>6</v>
      </c>
      <c r="P9" s="1">
        <v>4</v>
      </c>
      <c r="Q9" s="1">
        <v>6</v>
      </c>
      <c r="R9" s="1">
        <v>5</v>
      </c>
      <c r="S9" s="1">
        <v>4</v>
      </c>
      <c r="T9" s="1">
        <v>5</v>
      </c>
      <c r="U9" s="1">
        <v>8</v>
      </c>
      <c r="V9" s="1">
        <v>3</v>
      </c>
      <c r="W9" s="1">
        <v>6</v>
      </c>
      <c r="X9" s="6">
        <f>SUM(O9:W9)</f>
        <v>47</v>
      </c>
      <c r="Y9" s="5">
        <f>SUM(X9,N9)</f>
        <v>87</v>
      </c>
    </row>
    <row r="10" spans="1:25" ht="18" customHeight="1" x14ac:dyDescent="0.15">
      <c r="A10" s="3">
        <v>9</v>
      </c>
      <c r="B10" s="13" t="s">
        <v>60</v>
      </c>
      <c r="C10" s="10">
        <v>4.7</v>
      </c>
      <c r="D10" s="9">
        <f>(Y10)-C10</f>
        <v>79.3</v>
      </c>
      <c r="E10" s="1">
        <v>5</v>
      </c>
      <c r="F10" s="1">
        <v>6</v>
      </c>
      <c r="G10" s="1">
        <v>4</v>
      </c>
      <c r="H10" s="1">
        <v>6</v>
      </c>
      <c r="I10" s="1">
        <v>4</v>
      </c>
      <c r="J10" s="1">
        <v>5</v>
      </c>
      <c r="K10" s="1">
        <v>3</v>
      </c>
      <c r="L10" s="1">
        <v>5</v>
      </c>
      <c r="M10" s="1">
        <v>5</v>
      </c>
      <c r="N10" s="6">
        <f>SUM(E10:M10)</f>
        <v>43</v>
      </c>
      <c r="O10" s="1">
        <v>5</v>
      </c>
      <c r="P10" s="1">
        <v>5</v>
      </c>
      <c r="Q10" s="1">
        <v>6</v>
      </c>
      <c r="R10" s="1">
        <v>4</v>
      </c>
      <c r="S10" s="1">
        <v>5</v>
      </c>
      <c r="T10" s="1">
        <v>3</v>
      </c>
      <c r="U10" s="1">
        <v>5</v>
      </c>
      <c r="V10" s="1">
        <v>4</v>
      </c>
      <c r="W10" s="1">
        <v>4</v>
      </c>
      <c r="X10" s="6">
        <f>SUM(O10:W10)</f>
        <v>41</v>
      </c>
      <c r="Y10" s="5">
        <f>SUM(X10,N10)</f>
        <v>84</v>
      </c>
    </row>
    <row r="11" spans="1:25" ht="18" customHeight="1" x14ac:dyDescent="0.15">
      <c r="A11" s="3">
        <v>10</v>
      </c>
      <c r="B11" s="13" t="s">
        <v>75</v>
      </c>
      <c r="C11" s="10" t="s">
        <v>97</v>
      </c>
      <c r="D11" s="9">
        <f>(Y11)-C11</f>
        <v>79.599999999999994</v>
      </c>
      <c r="E11" s="1">
        <v>6</v>
      </c>
      <c r="F11" s="1">
        <v>6</v>
      </c>
      <c r="G11" s="1">
        <v>4</v>
      </c>
      <c r="H11" s="1">
        <v>5</v>
      </c>
      <c r="I11" s="1">
        <v>3</v>
      </c>
      <c r="J11" s="1">
        <v>7</v>
      </c>
      <c r="K11" s="1">
        <v>7</v>
      </c>
      <c r="L11" s="1">
        <v>4</v>
      </c>
      <c r="M11" s="1">
        <v>6</v>
      </c>
      <c r="N11" s="6">
        <f>SUM(E11:M11)</f>
        <v>48</v>
      </c>
      <c r="O11" s="1">
        <v>6</v>
      </c>
      <c r="P11" s="1">
        <v>5</v>
      </c>
      <c r="Q11" s="1">
        <v>6</v>
      </c>
      <c r="R11" s="1">
        <v>3</v>
      </c>
      <c r="S11" s="1">
        <v>4</v>
      </c>
      <c r="T11" s="1">
        <v>5</v>
      </c>
      <c r="U11" s="1">
        <v>5</v>
      </c>
      <c r="V11" s="1">
        <v>3</v>
      </c>
      <c r="W11" s="1">
        <v>6</v>
      </c>
      <c r="X11" s="6">
        <f>SUM(O11:W11)</f>
        <v>43</v>
      </c>
      <c r="Y11" s="5">
        <f>SUM(X11,N11)</f>
        <v>91</v>
      </c>
    </row>
    <row r="12" spans="1:25" ht="18" customHeight="1" x14ac:dyDescent="0.15">
      <c r="A12" s="3">
        <v>11</v>
      </c>
      <c r="B12" s="13" t="s">
        <v>28</v>
      </c>
      <c r="C12" s="10" t="s">
        <v>101</v>
      </c>
      <c r="D12" s="9">
        <f>(Y12)-C12</f>
        <v>79.7</v>
      </c>
      <c r="E12" s="1">
        <v>6</v>
      </c>
      <c r="F12" s="1">
        <v>5</v>
      </c>
      <c r="G12" s="1">
        <v>3</v>
      </c>
      <c r="H12" s="1">
        <v>4</v>
      </c>
      <c r="I12" s="1">
        <v>3</v>
      </c>
      <c r="J12" s="1">
        <v>5</v>
      </c>
      <c r="K12" s="1">
        <v>6</v>
      </c>
      <c r="L12" s="1">
        <v>5</v>
      </c>
      <c r="M12" s="1">
        <v>6</v>
      </c>
      <c r="N12" s="6">
        <f>SUM(E12:M12)</f>
        <v>43</v>
      </c>
      <c r="O12" s="1">
        <v>5</v>
      </c>
      <c r="P12" s="1">
        <v>5</v>
      </c>
      <c r="Q12" s="1">
        <v>6</v>
      </c>
      <c r="R12" s="1">
        <v>5</v>
      </c>
      <c r="S12" s="1">
        <v>6</v>
      </c>
      <c r="T12" s="1">
        <v>6</v>
      </c>
      <c r="U12" s="1">
        <v>5</v>
      </c>
      <c r="V12" s="1">
        <v>4</v>
      </c>
      <c r="W12" s="1">
        <v>5</v>
      </c>
      <c r="X12" s="6">
        <f>SUM(O12:W12)</f>
        <v>47</v>
      </c>
      <c r="Y12" s="5">
        <f>SUM(X12,N12)</f>
        <v>90</v>
      </c>
    </row>
    <row r="13" spans="1:25" ht="18" customHeight="1" x14ac:dyDescent="0.15">
      <c r="A13" s="3">
        <v>12</v>
      </c>
      <c r="B13" s="13" t="s">
        <v>40</v>
      </c>
      <c r="C13" s="10" t="s">
        <v>123</v>
      </c>
      <c r="D13" s="9">
        <f>(Y13)-C13</f>
        <v>80.7</v>
      </c>
      <c r="E13" s="1">
        <v>7</v>
      </c>
      <c r="F13" s="1">
        <v>5</v>
      </c>
      <c r="G13" s="1">
        <v>5</v>
      </c>
      <c r="H13" s="1">
        <v>4</v>
      </c>
      <c r="I13" s="1">
        <v>3</v>
      </c>
      <c r="J13" s="1">
        <v>5</v>
      </c>
      <c r="K13" s="1">
        <v>5</v>
      </c>
      <c r="L13" s="1">
        <v>5</v>
      </c>
      <c r="M13" s="1">
        <v>6</v>
      </c>
      <c r="N13" s="6">
        <f>SUM(E13:M13)</f>
        <v>45</v>
      </c>
      <c r="O13" s="1">
        <v>5</v>
      </c>
      <c r="P13" s="1">
        <v>4</v>
      </c>
      <c r="Q13" s="1">
        <v>5</v>
      </c>
      <c r="R13" s="1">
        <v>4</v>
      </c>
      <c r="S13" s="1">
        <v>5</v>
      </c>
      <c r="T13" s="1">
        <v>7</v>
      </c>
      <c r="U13" s="1">
        <v>4</v>
      </c>
      <c r="V13" s="1">
        <v>5</v>
      </c>
      <c r="W13" s="1">
        <v>6</v>
      </c>
      <c r="X13" s="6">
        <f>SUM(O13:W13)</f>
        <v>45</v>
      </c>
      <c r="Y13" s="5">
        <f>SUM(X13,N13)</f>
        <v>90</v>
      </c>
    </row>
    <row r="14" spans="1:25" ht="18" customHeight="1" x14ac:dyDescent="0.15">
      <c r="A14" s="3">
        <v>13</v>
      </c>
      <c r="B14" s="16" t="s">
        <v>58</v>
      </c>
      <c r="C14" s="18">
        <v>1</v>
      </c>
      <c r="D14" s="9">
        <f>(Y14)-C14</f>
        <v>81</v>
      </c>
      <c r="E14" s="1">
        <v>5</v>
      </c>
      <c r="F14" s="1">
        <v>5</v>
      </c>
      <c r="G14" s="1">
        <v>4</v>
      </c>
      <c r="H14" s="1">
        <v>4</v>
      </c>
      <c r="I14" s="1">
        <v>3</v>
      </c>
      <c r="J14" s="1">
        <v>3</v>
      </c>
      <c r="K14" s="1">
        <v>6</v>
      </c>
      <c r="L14" s="1">
        <v>6</v>
      </c>
      <c r="M14" s="1">
        <v>7</v>
      </c>
      <c r="N14" s="6">
        <f>SUM(E14:M14)</f>
        <v>43</v>
      </c>
      <c r="O14" s="1">
        <v>4</v>
      </c>
      <c r="P14" s="1">
        <v>5</v>
      </c>
      <c r="Q14" s="1">
        <v>4</v>
      </c>
      <c r="R14" s="1">
        <v>3</v>
      </c>
      <c r="S14" s="1">
        <v>4</v>
      </c>
      <c r="T14" s="1">
        <v>5</v>
      </c>
      <c r="U14" s="1">
        <v>5</v>
      </c>
      <c r="V14" s="1">
        <v>4</v>
      </c>
      <c r="W14" s="1">
        <v>5</v>
      </c>
      <c r="X14" s="6">
        <f>SUM(O14:W14)</f>
        <v>39</v>
      </c>
      <c r="Y14" s="5">
        <f>SUM(X14,N14)</f>
        <v>82</v>
      </c>
    </row>
    <row r="15" spans="1:25" ht="18" customHeight="1" x14ac:dyDescent="0.15">
      <c r="A15" s="3">
        <v>14</v>
      </c>
      <c r="B15" s="13" t="s">
        <v>48</v>
      </c>
      <c r="C15" s="10" t="s">
        <v>121</v>
      </c>
      <c r="D15" s="9">
        <f>(Y15)-C15</f>
        <v>81.099999999999994</v>
      </c>
      <c r="E15" s="1">
        <v>6</v>
      </c>
      <c r="F15" s="1">
        <v>6</v>
      </c>
      <c r="G15" s="1">
        <v>4</v>
      </c>
      <c r="H15" s="1">
        <v>6</v>
      </c>
      <c r="I15" s="1">
        <v>2</v>
      </c>
      <c r="J15" s="1">
        <v>4</v>
      </c>
      <c r="K15" s="1">
        <v>4</v>
      </c>
      <c r="L15" s="1">
        <v>5</v>
      </c>
      <c r="M15" s="1">
        <v>6</v>
      </c>
      <c r="N15" s="6">
        <f>SUM(E15:M15)</f>
        <v>43</v>
      </c>
      <c r="O15" s="1">
        <v>6</v>
      </c>
      <c r="P15" s="1">
        <v>5</v>
      </c>
      <c r="Q15" s="1">
        <v>5</v>
      </c>
      <c r="R15" s="1">
        <v>5</v>
      </c>
      <c r="S15" s="1">
        <v>8</v>
      </c>
      <c r="T15" s="1">
        <v>6</v>
      </c>
      <c r="U15" s="1">
        <v>4</v>
      </c>
      <c r="V15" s="1">
        <v>4</v>
      </c>
      <c r="W15" s="1">
        <v>6</v>
      </c>
      <c r="X15" s="6">
        <f>SUM(O15:W15)</f>
        <v>49</v>
      </c>
      <c r="Y15" s="5">
        <f>SUM(X15,N15)</f>
        <v>92</v>
      </c>
    </row>
    <row r="16" spans="1:25" ht="18" customHeight="1" x14ac:dyDescent="0.15">
      <c r="A16" s="3">
        <v>15</v>
      </c>
      <c r="B16" s="17" t="s">
        <v>148</v>
      </c>
      <c r="C16" s="10">
        <v>11.9</v>
      </c>
      <c r="D16" s="9">
        <f>(Y16)-C16</f>
        <v>81.099999999999994</v>
      </c>
      <c r="E16" s="1">
        <v>6</v>
      </c>
      <c r="F16" s="1">
        <v>11</v>
      </c>
      <c r="G16" s="1">
        <v>5</v>
      </c>
      <c r="H16" s="1">
        <v>5</v>
      </c>
      <c r="I16" s="1">
        <v>3</v>
      </c>
      <c r="J16" s="1">
        <v>4</v>
      </c>
      <c r="K16" s="1">
        <v>7</v>
      </c>
      <c r="L16" s="1">
        <v>6</v>
      </c>
      <c r="M16" s="1">
        <v>5</v>
      </c>
      <c r="N16" s="6">
        <f>SUM(E16:M16)</f>
        <v>52</v>
      </c>
      <c r="O16" s="1">
        <v>5</v>
      </c>
      <c r="P16" s="1">
        <v>4</v>
      </c>
      <c r="Q16" s="1">
        <v>4</v>
      </c>
      <c r="R16" s="1">
        <v>4</v>
      </c>
      <c r="S16" s="1">
        <v>5</v>
      </c>
      <c r="T16" s="1">
        <v>5</v>
      </c>
      <c r="U16" s="1">
        <v>4</v>
      </c>
      <c r="V16" s="1">
        <v>4</v>
      </c>
      <c r="W16" s="1">
        <v>6</v>
      </c>
      <c r="X16" s="6">
        <f>SUM(O16:W16)</f>
        <v>41</v>
      </c>
      <c r="Y16" s="5">
        <f>SUM(X16,N16)</f>
        <v>93</v>
      </c>
    </row>
    <row r="17" spans="1:25" ht="18" customHeight="1" x14ac:dyDescent="0.15">
      <c r="A17" s="3">
        <v>16</v>
      </c>
      <c r="B17" s="13" t="s">
        <v>61</v>
      </c>
      <c r="C17" s="10" t="s">
        <v>98</v>
      </c>
      <c r="D17" s="9">
        <f>(Y17)-C17</f>
        <v>81.3</v>
      </c>
      <c r="E17" s="1">
        <v>6</v>
      </c>
      <c r="F17" s="1">
        <v>5</v>
      </c>
      <c r="G17" s="1">
        <v>4</v>
      </c>
      <c r="H17" s="1">
        <v>4</v>
      </c>
      <c r="I17" s="1">
        <v>4</v>
      </c>
      <c r="J17" s="1">
        <v>5</v>
      </c>
      <c r="K17" s="1">
        <v>5</v>
      </c>
      <c r="L17" s="1">
        <v>7</v>
      </c>
      <c r="M17" s="1">
        <v>6</v>
      </c>
      <c r="N17" s="6">
        <f>SUM(E17:M17)</f>
        <v>46</v>
      </c>
      <c r="O17" s="1">
        <v>5</v>
      </c>
      <c r="P17" s="1">
        <v>4</v>
      </c>
      <c r="Q17" s="1">
        <v>5</v>
      </c>
      <c r="R17" s="1">
        <v>4</v>
      </c>
      <c r="S17" s="1">
        <v>6</v>
      </c>
      <c r="T17" s="1">
        <v>5</v>
      </c>
      <c r="U17" s="1">
        <v>7</v>
      </c>
      <c r="V17" s="1">
        <v>4</v>
      </c>
      <c r="W17" s="1">
        <v>5</v>
      </c>
      <c r="X17" s="6">
        <f>SUM(O17:W17)</f>
        <v>45</v>
      </c>
      <c r="Y17" s="5">
        <f>SUM(X17,N17)</f>
        <v>91</v>
      </c>
    </row>
    <row r="18" spans="1:25" ht="18" customHeight="1" x14ac:dyDescent="0.15">
      <c r="A18" s="3">
        <v>17</v>
      </c>
      <c r="B18" s="16" t="s">
        <v>57</v>
      </c>
      <c r="C18" s="18" t="s">
        <v>126</v>
      </c>
      <c r="D18" s="9">
        <f>(Y18)-C18</f>
        <v>82.4</v>
      </c>
      <c r="E18" s="1">
        <v>8</v>
      </c>
      <c r="F18" s="1">
        <v>8</v>
      </c>
      <c r="G18" s="1">
        <v>4</v>
      </c>
      <c r="H18" s="1">
        <v>5</v>
      </c>
      <c r="I18" s="1">
        <v>3</v>
      </c>
      <c r="J18" s="1">
        <v>4</v>
      </c>
      <c r="K18" s="1">
        <v>4</v>
      </c>
      <c r="L18" s="1">
        <v>5</v>
      </c>
      <c r="M18" s="1">
        <v>7</v>
      </c>
      <c r="N18" s="6">
        <f>SUM(E18:M18)</f>
        <v>48</v>
      </c>
      <c r="O18" s="1">
        <v>6</v>
      </c>
      <c r="P18" s="1">
        <v>4</v>
      </c>
      <c r="Q18" s="1">
        <v>5</v>
      </c>
      <c r="R18" s="1">
        <v>4</v>
      </c>
      <c r="S18" s="1">
        <v>5</v>
      </c>
      <c r="T18" s="1">
        <v>5</v>
      </c>
      <c r="U18" s="1">
        <v>6</v>
      </c>
      <c r="V18" s="1">
        <v>3</v>
      </c>
      <c r="W18" s="1">
        <v>4</v>
      </c>
      <c r="X18" s="6">
        <f>SUM(O18:W18)</f>
        <v>42</v>
      </c>
      <c r="Y18" s="5">
        <f>SUM(X18,N18)</f>
        <v>90</v>
      </c>
    </row>
    <row r="19" spans="1:25" ht="18" customHeight="1" x14ac:dyDescent="0.15">
      <c r="A19" s="3">
        <v>18</v>
      </c>
      <c r="B19" s="13" t="s">
        <v>5</v>
      </c>
      <c r="C19" s="10" t="s">
        <v>113</v>
      </c>
      <c r="D19" s="9">
        <f>(Y19)-C19</f>
        <v>83</v>
      </c>
      <c r="E19" s="1">
        <v>4</v>
      </c>
      <c r="F19" s="1">
        <v>5</v>
      </c>
      <c r="G19" s="1">
        <v>4</v>
      </c>
      <c r="H19" s="1">
        <v>5</v>
      </c>
      <c r="I19" s="1">
        <v>4</v>
      </c>
      <c r="J19" s="1">
        <v>6</v>
      </c>
      <c r="K19" s="1">
        <v>6</v>
      </c>
      <c r="L19" s="1">
        <v>4</v>
      </c>
      <c r="M19" s="1">
        <v>6</v>
      </c>
      <c r="N19" s="6">
        <f>SUM(E19:M19)</f>
        <v>44</v>
      </c>
      <c r="O19" s="1">
        <v>7</v>
      </c>
      <c r="P19" s="1">
        <v>4</v>
      </c>
      <c r="Q19" s="1">
        <v>6</v>
      </c>
      <c r="R19" s="1">
        <v>4</v>
      </c>
      <c r="S19" s="1">
        <v>6</v>
      </c>
      <c r="T19" s="1">
        <v>5</v>
      </c>
      <c r="U19" s="1">
        <v>8</v>
      </c>
      <c r="V19" s="1">
        <v>3</v>
      </c>
      <c r="W19" s="1">
        <v>6</v>
      </c>
      <c r="X19" s="6">
        <f>SUM(O19:W19)</f>
        <v>49</v>
      </c>
      <c r="Y19" s="5">
        <f>SUM(X19,N19)</f>
        <v>93</v>
      </c>
    </row>
    <row r="20" spans="1:25" ht="18" customHeight="1" x14ac:dyDescent="0.15">
      <c r="A20" s="3">
        <v>19</v>
      </c>
      <c r="B20" s="13" t="s">
        <v>16</v>
      </c>
      <c r="C20" s="10">
        <v>10.7</v>
      </c>
      <c r="D20" s="9">
        <f>(Y20)-C20</f>
        <v>83.3</v>
      </c>
      <c r="E20" s="1">
        <v>5</v>
      </c>
      <c r="F20" s="1">
        <v>5</v>
      </c>
      <c r="G20" s="1">
        <v>4</v>
      </c>
      <c r="H20" s="1">
        <v>7</v>
      </c>
      <c r="I20" s="1">
        <v>5</v>
      </c>
      <c r="J20" s="1">
        <v>3</v>
      </c>
      <c r="K20" s="1">
        <v>5</v>
      </c>
      <c r="L20" s="1">
        <v>4</v>
      </c>
      <c r="M20" s="1">
        <v>6</v>
      </c>
      <c r="N20" s="6">
        <f>SUM(E20:M20)</f>
        <v>44</v>
      </c>
      <c r="O20" s="1">
        <v>6</v>
      </c>
      <c r="P20" s="1">
        <v>6</v>
      </c>
      <c r="Q20" s="1">
        <v>7</v>
      </c>
      <c r="R20" s="1">
        <v>6</v>
      </c>
      <c r="S20" s="1">
        <v>6</v>
      </c>
      <c r="T20" s="1">
        <v>5</v>
      </c>
      <c r="U20" s="1">
        <v>5</v>
      </c>
      <c r="V20" s="1">
        <v>4</v>
      </c>
      <c r="W20" s="1">
        <v>5</v>
      </c>
      <c r="X20" s="6">
        <f>SUM(O20:W20)</f>
        <v>50</v>
      </c>
      <c r="Y20" s="5">
        <f>SUM(X20,N20)</f>
        <v>94</v>
      </c>
    </row>
    <row r="21" spans="1:25" ht="18" customHeight="1" x14ac:dyDescent="0.15">
      <c r="A21" s="3">
        <v>20</v>
      </c>
      <c r="B21" s="13" t="s">
        <v>65</v>
      </c>
      <c r="C21" s="10">
        <v>9.6</v>
      </c>
      <c r="D21" s="9">
        <f>(Y21)-C21</f>
        <v>83.4</v>
      </c>
      <c r="E21" s="1">
        <v>5</v>
      </c>
      <c r="F21" s="1">
        <v>6</v>
      </c>
      <c r="G21" s="1">
        <v>4</v>
      </c>
      <c r="H21" s="1">
        <v>4</v>
      </c>
      <c r="I21" s="1">
        <v>4</v>
      </c>
      <c r="J21" s="1">
        <v>6</v>
      </c>
      <c r="K21" s="1">
        <v>4</v>
      </c>
      <c r="L21" s="1">
        <v>3</v>
      </c>
      <c r="M21" s="1">
        <v>7</v>
      </c>
      <c r="N21" s="6">
        <f>SUM(E21:M21)</f>
        <v>43</v>
      </c>
      <c r="O21" s="1">
        <v>6</v>
      </c>
      <c r="P21" s="1">
        <v>6</v>
      </c>
      <c r="Q21" s="1">
        <v>7</v>
      </c>
      <c r="R21" s="1">
        <v>3</v>
      </c>
      <c r="S21" s="1">
        <v>7</v>
      </c>
      <c r="T21" s="1">
        <v>7</v>
      </c>
      <c r="U21" s="1">
        <v>5</v>
      </c>
      <c r="V21" s="1">
        <v>4</v>
      </c>
      <c r="W21" s="1">
        <v>5</v>
      </c>
      <c r="X21" s="6">
        <f>SUM(O21:W21)</f>
        <v>50</v>
      </c>
      <c r="Y21" s="5">
        <f>SUM(X21,N21)</f>
        <v>93</v>
      </c>
    </row>
    <row r="22" spans="1:25" ht="18" customHeight="1" x14ac:dyDescent="0.15">
      <c r="A22" s="3">
        <v>21</v>
      </c>
      <c r="B22" s="13" t="s">
        <v>114</v>
      </c>
      <c r="C22" s="10" t="s">
        <v>128</v>
      </c>
      <c r="D22" s="9">
        <f>(Y22)-C22</f>
        <v>84</v>
      </c>
      <c r="E22" s="1">
        <v>5</v>
      </c>
      <c r="F22" s="1">
        <v>5</v>
      </c>
      <c r="G22" s="1">
        <v>3</v>
      </c>
      <c r="H22" s="1">
        <v>5</v>
      </c>
      <c r="I22" s="1">
        <v>3</v>
      </c>
      <c r="J22" s="1">
        <v>5</v>
      </c>
      <c r="K22" s="1">
        <v>5</v>
      </c>
      <c r="L22" s="1">
        <v>4</v>
      </c>
      <c r="M22" s="1">
        <v>5</v>
      </c>
      <c r="N22" s="6">
        <f>SUM(E22:M22)</f>
        <v>40</v>
      </c>
      <c r="O22" s="1">
        <v>6</v>
      </c>
      <c r="P22" s="1">
        <v>5</v>
      </c>
      <c r="Q22" s="1">
        <v>5</v>
      </c>
      <c r="R22" s="1">
        <v>3</v>
      </c>
      <c r="S22" s="1">
        <v>5</v>
      </c>
      <c r="T22" s="1">
        <v>6</v>
      </c>
      <c r="U22" s="1">
        <v>5</v>
      </c>
      <c r="V22" s="1">
        <v>4</v>
      </c>
      <c r="W22" s="1">
        <v>6</v>
      </c>
      <c r="X22" s="6">
        <f>SUM(O22:W22)</f>
        <v>45</v>
      </c>
      <c r="Y22" s="5">
        <f>SUM(X22,N22)</f>
        <v>85</v>
      </c>
    </row>
    <row r="23" spans="1:25" ht="18" customHeight="1" x14ac:dyDescent="0.15">
      <c r="A23" s="3">
        <v>22</v>
      </c>
      <c r="B23" s="17" t="s">
        <v>107</v>
      </c>
      <c r="C23" s="10" t="s">
        <v>120</v>
      </c>
      <c r="D23" s="9">
        <f>(Y23)-C23</f>
        <v>84</v>
      </c>
      <c r="E23" s="1">
        <v>6</v>
      </c>
      <c r="F23" s="1">
        <v>6</v>
      </c>
      <c r="G23" s="1">
        <v>5</v>
      </c>
      <c r="H23" s="1">
        <v>6</v>
      </c>
      <c r="I23" s="1">
        <v>3</v>
      </c>
      <c r="J23" s="1">
        <v>5</v>
      </c>
      <c r="K23" s="1">
        <v>4</v>
      </c>
      <c r="L23" s="1">
        <v>5</v>
      </c>
      <c r="M23" s="1">
        <v>7</v>
      </c>
      <c r="N23" s="6">
        <f>SUM(E23:M23)</f>
        <v>47</v>
      </c>
      <c r="O23" s="1">
        <v>7</v>
      </c>
      <c r="P23" s="1">
        <v>4</v>
      </c>
      <c r="Q23" s="1">
        <v>6</v>
      </c>
      <c r="R23" s="1">
        <v>3</v>
      </c>
      <c r="S23" s="1">
        <v>8</v>
      </c>
      <c r="T23" s="1">
        <v>5</v>
      </c>
      <c r="U23" s="1">
        <v>7</v>
      </c>
      <c r="V23" s="1">
        <v>3</v>
      </c>
      <c r="W23" s="1">
        <v>5</v>
      </c>
      <c r="X23" s="6">
        <f>SUM(O23:W23)</f>
        <v>48</v>
      </c>
      <c r="Y23" s="5">
        <f>SUM(X23,N23)</f>
        <v>95</v>
      </c>
    </row>
    <row r="24" spans="1:25" ht="18" customHeight="1" x14ac:dyDescent="0.15">
      <c r="A24" s="3">
        <v>23</v>
      </c>
      <c r="B24" s="13" t="s">
        <v>49</v>
      </c>
      <c r="C24" s="10">
        <v>11.3</v>
      </c>
      <c r="D24" s="9">
        <f>(Y24)-C24</f>
        <v>84.7</v>
      </c>
      <c r="E24" s="1">
        <v>9</v>
      </c>
      <c r="F24" s="1">
        <v>6</v>
      </c>
      <c r="G24" s="1">
        <v>4</v>
      </c>
      <c r="H24" s="1">
        <v>6</v>
      </c>
      <c r="I24" s="1">
        <v>3</v>
      </c>
      <c r="J24" s="1">
        <v>3</v>
      </c>
      <c r="K24" s="1">
        <v>4</v>
      </c>
      <c r="L24" s="1">
        <v>5</v>
      </c>
      <c r="M24" s="1">
        <v>5</v>
      </c>
      <c r="N24" s="6">
        <f>SUM(E24:M24)</f>
        <v>45</v>
      </c>
      <c r="O24" s="1">
        <v>8</v>
      </c>
      <c r="P24" s="1">
        <v>4</v>
      </c>
      <c r="Q24" s="1">
        <v>6</v>
      </c>
      <c r="R24" s="1">
        <v>4</v>
      </c>
      <c r="S24" s="1">
        <v>6</v>
      </c>
      <c r="T24" s="1">
        <v>9</v>
      </c>
      <c r="U24" s="1">
        <v>5</v>
      </c>
      <c r="V24" s="1">
        <v>4</v>
      </c>
      <c r="W24" s="1">
        <v>5</v>
      </c>
      <c r="X24" s="6">
        <f>SUM(O24:W24)</f>
        <v>51</v>
      </c>
      <c r="Y24" s="5">
        <f>SUM(X24,N24)</f>
        <v>96</v>
      </c>
    </row>
    <row r="25" spans="1:25" ht="18" customHeight="1" x14ac:dyDescent="0.15">
      <c r="A25" s="3">
        <v>24</v>
      </c>
      <c r="B25" s="13" t="s">
        <v>51</v>
      </c>
      <c r="C25" s="10">
        <v>11.9</v>
      </c>
      <c r="D25" s="9">
        <f>(Y25)-C25</f>
        <v>85.1</v>
      </c>
      <c r="E25" s="1">
        <v>6</v>
      </c>
      <c r="F25" s="1">
        <v>5</v>
      </c>
      <c r="G25" s="1">
        <v>9</v>
      </c>
      <c r="H25" s="1">
        <v>6</v>
      </c>
      <c r="I25" s="1">
        <v>3</v>
      </c>
      <c r="J25" s="1">
        <v>5</v>
      </c>
      <c r="K25" s="1">
        <v>6</v>
      </c>
      <c r="L25" s="1">
        <v>6</v>
      </c>
      <c r="M25" s="1">
        <v>6</v>
      </c>
      <c r="N25" s="6">
        <f>SUM(E25:M25)</f>
        <v>52</v>
      </c>
      <c r="O25" s="1">
        <v>5</v>
      </c>
      <c r="P25" s="1">
        <v>7</v>
      </c>
      <c r="Q25" s="1">
        <v>6</v>
      </c>
      <c r="R25" s="1">
        <v>4</v>
      </c>
      <c r="S25" s="1">
        <v>4</v>
      </c>
      <c r="T25" s="1">
        <v>5</v>
      </c>
      <c r="U25" s="1">
        <v>7</v>
      </c>
      <c r="V25" s="1">
        <v>3</v>
      </c>
      <c r="W25" s="1">
        <v>4</v>
      </c>
      <c r="X25" s="6">
        <f>SUM(O25:W25)</f>
        <v>45</v>
      </c>
      <c r="Y25" s="5">
        <f>SUM(X25,N25)</f>
        <v>97</v>
      </c>
    </row>
    <row r="26" spans="1:25" ht="18" customHeight="1" x14ac:dyDescent="0.15">
      <c r="A26" s="3">
        <v>25</v>
      </c>
      <c r="B26" s="13" t="s">
        <v>87</v>
      </c>
      <c r="C26" s="10" t="s">
        <v>122</v>
      </c>
      <c r="D26" s="9">
        <f>(Y26)-C26</f>
        <v>85.3</v>
      </c>
      <c r="E26" s="1">
        <v>6</v>
      </c>
      <c r="F26" s="1">
        <v>5</v>
      </c>
      <c r="G26" s="1">
        <v>4</v>
      </c>
      <c r="H26" s="1">
        <v>7</v>
      </c>
      <c r="I26" s="1">
        <v>6</v>
      </c>
      <c r="J26" s="1">
        <v>4</v>
      </c>
      <c r="K26" s="1">
        <v>4</v>
      </c>
      <c r="L26" s="1">
        <v>4</v>
      </c>
      <c r="M26" s="1">
        <v>6</v>
      </c>
      <c r="N26" s="6">
        <f>SUM(E26:M26)</f>
        <v>46</v>
      </c>
      <c r="O26" s="1">
        <v>6</v>
      </c>
      <c r="P26" s="1">
        <v>4</v>
      </c>
      <c r="Q26" s="1">
        <v>5</v>
      </c>
      <c r="R26" s="1">
        <v>4</v>
      </c>
      <c r="S26" s="1">
        <v>5</v>
      </c>
      <c r="T26" s="1">
        <v>6</v>
      </c>
      <c r="U26" s="1">
        <v>6</v>
      </c>
      <c r="V26" s="1">
        <v>3</v>
      </c>
      <c r="W26" s="1">
        <v>5</v>
      </c>
      <c r="X26" s="6">
        <f>SUM(O26:W26)</f>
        <v>44</v>
      </c>
      <c r="Y26" s="5">
        <f>SUM(X26,N26)</f>
        <v>90</v>
      </c>
    </row>
    <row r="27" spans="1:25" ht="18" customHeight="1" x14ac:dyDescent="0.15">
      <c r="A27" s="3">
        <v>26</v>
      </c>
      <c r="B27" s="16" t="s">
        <v>20</v>
      </c>
      <c r="C27" s="18" t="s">
        <v>102</v>
      </c>
      <c r="D27" s="9">
        <f>(Y27)-C27</f>
        <v>86.5</v>
      </c>
      <c r="E27" s="1">
        <v>5</v>
      </c>
      <c r="F27" s="1">
        <v>6</v>
      </c>
      <c r="G27" s="1">
        <v>3</v>
      </c>
      <c r="H27" s="1">
        <v>8</v>
      </c>
      <c r="I27" s="1">
        <v>3</v>
      </c>
      <c r="J27" s="1">
        <v>4</v>
      </c>
      <c r="K27" s="1">
        <v>4</v>
      </c>
      <c r="L27" s="1">
        <v>4</v>
      </c>
      <c r="M27" s="1">
        <v>7</v>
      </c>
      <c r="N27" s="6">
        <f>SUM(E27:M27)</f>
        <v>44</v>
      </c>
      <c r="O27" s="1">
        <v>7</v>
      </c>
      <c r="P27" s="1">
        <v>6</v>
      </c>
      <c r="Q27" s="1">
        <v>7</v>
      </c>
      <c r="R27" s="1">
        <v>3</v>
      </c>
      <c r="S27" s="1">
        <v>7</v>
      </c>
      <c r="T27" s="1">
        <v>5</v>
      </c>
      <c r="U27" s="1">
        <v>7</v>
      </c>
      <c r="V27" s="1">
        <v>6</v>
      </c>
      <c r="W27" s="1">
        <v>6</v>
      </c>
      <c r="X27" s="6">
        <f>SUM(O27:W27)</f>
        <v>54</v>
      </c>
      <c r="Y27" s="5">
        <f>SUM(X27,N27)</f>
        <v>98</v>
      </c>
    </row>
    <row r="28" spans="1:25" ht="18" customHeight="1" x14ac:dyDescent="0.15">
      <c r="A28" s="3">
        <v>27</v>
      </c>
      <c r="B28" s="13" t="s">
        <v>55</v>
      </c>
      <c r="C28" s="10">
        <v>3.1</v>
      </c>
      <c r="D28" s="9">
        <f>(Y28)-C28</f>
        <v>86.9</v>
      </c>
      <c r="E28" s="1">
        <v>6</v>
      </c>
      <c r="F28" s="1">
        <v>6</v>
      </c>
      <c r="G28" s="1">
        <v>2</v>
      </c>
      <c r="H28" s="1">
        <v>5</v>
      </c>
      <c r="I28" s="1">
        <v>3</v>
      </c>
      <c r="J28" s="1">
        <v>5</v>
      </c>
      <c r="K28" s="1">
        <v>3</v>
      </c>
      <c r="L28" s="1">
        <v>4</v>
      </c>
      <c r="M28" s="1">
        <v>9</v>
      </c>
      <c r="N28" s="6">
        <f>SUM(E28:M28)</f>
        <v>43</v>
      </c>
      <c r="O28" s="1">
        <v>8</v>
      </c>
      <c r="P28" s="1">
        <v>4</v>
      </c>
      <c r="Q28" s="1">
        <v>5</v>
      </c>
      <c r="R28" s="1">
        <v>4</v>
      </c>
      <c r="S28" s="1">
        <v>6</v>
      </c>
      <c r="T28" s="1">
        <v>6</v>
      </c>
      <c r="U28" s="1">
        <v>5</v>
      </c>
      <c r="V28" s="1">
        <v>5</v>
      </c>
      <c r="W28" s="1">
        <v>4</v>
      </c>
      <c r="X28" s="6">
        <f>SUM(O28:W28)</f>
        <v>47</v>
      </c>
      <c r="Y28" s="5">
        <f>SUM(X28,N28)</f>
        <v>90</v>
      </c>
    </row>
    <row r="29" spans="1:25" ht="18" customHeight="1" x14ac:dyDescent="0.15">
      <c r="A29" s="3">
        <v>28</v>
      </c>
      <c r="B29" s="13" t="s">
        <v>91</v>
      </c>
      <c r="C29" s="10">
        <v>7.1</v>
      </c>
      <c r="D29" s="9">
        <f>(Y29)-C29</f>
        <v>86.9</v>
      </c>
      <c r="E29" s="1">
        <v>5</v>
      </c>
      <c r="F29" s="1">
        <v>5</v>
      </c>
      <c r="G29" s="1">
        <v>6</v>
      </c>
      <c r="H29" s="1">
        <v>5</v>
      </c>
      <c r="I29" s="1">
        <v>3</v>
      </c>
      <c r="J29" s="1">
        <v>5</v>
      </c>
      <c r="K29" s="1">
        <v>5</v>
      </c>
      <c r="L29" s="1">
        <v>5</v>
      </c>
      <c r="M29" s="1">
        <v>8</v>
      </c>
      <c r="N29" s="6">
        <f>SUM(E29:M29)</f>
        <v>47</v>
      </c>
      <c r="O29" s="1">
        <v>6</v>
      </c>
      <c r="P29" s="1">
        <v>4</v>
      </c>
      <c r="Q29" s="1">
        <v>6</v>
      </c>
      <c r="R29" s="1">
        <v>4</v>
      </c>
      <c r="S29" s="1">
        <v>5</v>
      </c>
      <c r="T29" s="1">
        <v>8</v>
      </c>
      <c r="U29" s="1">
        <v>5</v>
      </c>
      <c r="V29" s="1">
        <v>3</v>
      </c>
      <c r="W29" s="1">
        <v>6</v>
      </c>
      <c r="X29" s="6">
        <f>SUM(O29:W29)</f>
        <v>47</v>
      </c>
      <c r="Y29" s="5">
        <f>SUM(X29,N29)</f>
        <v>94</v>
      </c>
    </row>
    <row r="30" spans="1:25" ht="18" customHeight="1" x14ac:dyDescent="0.15">
      <c r="A30" s="3">
        <v>29</v>
      </c>
      <c r="B30" s="16" t="s">
        <v>116</v>
      </c>
      <c r="C30" s="18">
        <v>11.1</v>
      </c>
      <c r="D30" s="9">
        <f>(Y30)-C30</f>
        <v>88.9</v>
      </c>
      <c r="E30" s="1">
        <v>7</v>
      </c>
      <c r="F30" s="1">
        <v>5</v>
      </c>
      <c r="G30" s="1">
        <v>3</v>
      </c>
      <c r="H30" s="1">
        <v>5</v>
      </c>
      <c r="I30" s="1">
        <v>3</v>
      </c>
      <c r="J30" s="1">
        <v>3</v>
      </c>
      <c r="K30" s="1">
        <v>6</v>
      </c>
      <c r="L30" s="1">
        <v>7</v>
      </c>
      <c r="M30" s="1">
        <v>9</v>
      </c>
      <c r="N30" s="6">
        <f>SUM(E30:M30)</f>
        <v>48</v>
      </c>
      <c r="O30" s="1">
        <v>6</v>
      </c>
      <c r="P30" s="1">
        <v>7</v>
      </c>
      <c r="Q30" s="1">
        <v>6</v>
      </c>
      <c r="R30" s="1">
        <v>6</v>
      </c>
      <c r="S30" s="1">
        <v>9</v>
      </c>
      <c r="T30" s="1">
        <v>4</v>
      </c>
      <c r="U30" s="1">
        <v>5</v>
      </c>
      <c r="V30" s="1">
        <v>3</v>
      </c>
      <c r="W30" s="1">
        <v>6</v>
      </c>
      <c r="X30" s="6">
        <f>SUM(O30:W30)</f>
        <v>52</v>
      </c>
      <c r="Y30" s="5">
        <f>SUM(X30,N30)</f>
        <v>100</v>
      </c>
    </row>
    <row r="31" spans="1:25" ht="18" customHeight="1" x14ac:dyDescent="0.15">
      <c r="A31" s="3" t="s">
        <v>151</v>
      </c>
      <c r="B31" s="13" t="s">
        <v>67</v>
      </c>
      <c r="C31" s="10">
        <v>8.8000000000000007</v>
      </c>
      <c r="D31" s="9">
        <f>(Y31)-C31</f>
        <v>-8.8000000000000007</v>
      </c>
      <c r="N31" s="6">
        <f>SUM(E31:M31)</f>
        <v>0</v>
      </c>
      <c r="X31" s="6">
        <f>SUM(O31:W31)</f>
        <v>0</v>
      </c>
      <c r="Y31" s="5">
        <f>SUM(X31,N31)</f>
        <v>0</v>
      </c>
    </row>
  </sheetData>
  <sortState ref="B2:Y30">
    <sortCondition ref="D2:D30"/>
    <sortCondition ref="C2:C30"/>
    <sortCondition ref="W2:W30"/>
  </sortState>
  <phoneticPr fontId="2"/>
  <printOptions horizontalCentered="1" gridLines="1"/>
  <pageMargins left="0.17" right="0.19685039370078741" top="0.76" bottom="0.37" header="0.43" footer="0.16"/>
  <pageSetup paperSize="9" orientation="landscape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&amp;L&amp;10使用ティ：BACK　TEE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="80" zoomScaleNormal="80" workbookViewId="0">
      <pane xSplit="25" ySplit="1" topLeftCell="Z2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RowHeight="30" customHeight="1" x14ac:dyDescent="0.15"/>
  <cols>
    <col min="1" max="1" width="8.75" style="3" bestFit="1" customWidth="1"/>
    <col min="2" max="2" width="19" style="13" customWidth="1"/>
    <col min="3" max="3" width="6.5" style="8" customWidth="1"/>
    <col min="4" max="4" width="9.5" style="9" customWidth="1"/>
    <col min="5" max="13" width="4.625" style="1" customWidth="1"/>
    <col min="14" max="14" width="5.75" style="4" bestFit="1" customWidth="1"/>
    <col min="15" max="23" width="4.625" style="1" customWidth="1"/>
    <col min="24" max="24" width="4.625" style="4" customWidth="1"/>
    <col min="25" max="25" width="8.75" style="5" customWidth="1"/>
    <col min="27" max="16384" width="9" style="2"/>
  </cols>
  <sheetData>
    <row r="1" spans="1:25" ht="30" customHeight="1" x14ac:dyDescent="0.15">
      <c r="A1" s="3" t="s">
        <v>0</v>
      </c>
      <c r="B1" s="12" t="s">
        <v>1</v>
      </c>
      <c r="C1" s="8" t="s">
        <v>82</v>
      </c>
      <c r="D1" s="9" t="s">
        <v>42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43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44</v>
      </c>
      <c r="Y1" s="5" t="s">
        <v>45</v>
      </c>
    </row>
    <row r="2" spans="1:25" ht="30" customHeight="1" x14ac:dyDescent="0.15">
      <c r="A2" s="3">
        <v>1</v>
      </c>
      <c r="B2" s="13" t="s">
        <v>89</v>
      </c>
      <c r="C2" s="8" t="s">
        <v>110</v>
      </c>
      <c r="D2" s="9">
        <f>(Y2)-C2</f>
        <v>73.599999999999994</v>
      </c>
      <c r="E2" s="1">
        <v>6</v>
      </c>
      <c r="F2" s="1">
        <v>5</v>
      </c>
      <c r="G2" s="1">
        <v>3</v>
      </c>
      <c r="H2" s="1">
        <v>4</v>
      </c>
      <c r="I2" s="1">
        <v>3</v>
      </c>
      <c r="J2" s="1">
        <v>5</v>
      </c>
      <c r="K2" s="1">
        <v>4</v>
      </c>
      <c r="L2" s="1">
        <v>5</v>
      </c>
      <c r="M2" s="1">
        <v>6</v>
      </c>
      <c r="N2" s="6">
        <f>SUM(E2:M2)</f>
        <v>41</v>
      </c>
      <c r="O2" s="1">
        <v>5</v>
      </c>
      <c r="P2" s="1">
        <v>5</v>
      </c>
      <c r="Q2" s="1">
        <v>6</v>
      </c>
      <c r="R2" s="1">
        <v>4</v>
      </c>
      <c r="S2" s="1">
        <v>4</v>
      </c>
      <c r="T2" s="1">
        <v>5</v>
      </c>
      <c r="U2" s="1">
        <v>5</v>
      </c>
      <c r="V2" s="1">
        <v>3</v>
      </c>
      <c r="W2" s="1">
        <v>4</v>
      </c>
      <c r="X2" s="6">
        <f>SUM(O2:W2)</f>
        <v>41</v>
      </c>
      <c r="Y2" s="5">
        <f>SUM(X2,N2)</f>
        <v>82</v>
      </c>
    </row>
    <row r="3" spans="1:25" ht="30" customHeight="1" x14ac:dyDescent="0.15">
      <c r="A3" s="3">
        <v>2</v>
      </c>
      <c r="B3" s="13" t="s">
        <v>53</v>
      </c>
      <c r="C3" s="8">
        <v>9.1</v>
      </c>
      <c r="D3" s="9">
        <f>(Y3)-C3</f>
        <v>73.900000000000006</v>
      </c>
      <c r="E3" s="1">
        <v>5</v>
      </c>
      <c r="F3" s="1">
        <v>5</v>
      </c>
      <c r="G3" s="1">
        <v>3</v>
      </c>
      <c r="H3" s="1">
        <v>4</v>
      </c>
      <c r="I3" s="1">
        <v>3</v>
      </c>
      <c r="J3" s="1">
        <v>6</v>
      </c>
      <c r="K3" s="1">
        <v>7</v>
      </c>
      <c r="L3" s="1">
        <v>4</v>
      </c>
      <c r="M3" s="1">
        <v>5</v>
      </c>
      <c r="N3" s="6">
        <f>SUM(E3:M3)</f>
        <v>42</v>
      </c>
      <c r="O3" s="1">
        <v>6</v>
      </c>
      <c r="P3" s="1">
        <v>6</v>
      </c>
      <c r="Q3" s="1">
        <v>6</v>
      </c>
      <c r="R3" s="1">
        <v>3</v>
      </c>
      <c r="S3" s="1">
        <v>5</v>
      </c>
      <c r="T3" s="1">
        <v>4</v>
      </c>
      <c r="U3" s="1">
        <v>4</v>
      </c>
      <c r="V3" s="1">
        <v>2</v>
      </c>
      <c r="W3" s="1">
        <v>5</v>
      </c>
      <c r="X3" s="6">
        <f>SUM(O3:W3)</f>
        <v>41</v>
      </c>
      <c r="Y3" s="5">
        <f>SUM(X3,N3)</f>
        <v>83</v>
      </c>
    </row>
    <row r="4" spans="1:25" ht="30" customHeight="1" x14ac:dyDescent="0.15">
      <c r="A4" s="3">
        <v>3</v>
      </c>
      <c r="B4" s="13" t="s">
        <v>94</v>
      </c>
      <c r="C4" s="8">
        <v>9.3000000000000007</v>
      </c>
      <c r="D4" s="9">
        <f>(Y4)-C4</f>
        <v>79.7</v>
      </c>
      <c r="E4" s="1">
        <v>5</v>
      </c>
      <c r="F4" s="1">
        <v>7</v>
      </c>
      <c r="G4" s="1">
        <v>6</v>
      </c>
      <c r="H4" s="1">
        <v>5</v>
      </c>
      <c r="I4" s="1">
        <v>3</v>
      </c>
      <c r="J4" s="1">
        <v>5</v>
      </c>
      <c r="K4" s="1">
        <v>5</v>
      </c>
      <c r="L4" s="1">
        <v>5</v>
      </c>
      <c r="M4" s="1">
        <v>7</v>
      </c>
      <c r="N4" s="6">
        <f>SUM(E4:M4)</f>
        <v>48</v>
      </c>
      <c r="O4" s="1">
        <v>6</v>
      </c>
      <c r="P4" s="1">
        <v>5</v>
      </c>
      <c r="Q4" s="1">
        <v>5</v>
      </c>
      <c r="R4" s="1">
        <v>3</v>
      </c>
      <c r="S4" s="1">
        <v>5</v>
      </c>
      <c r="T4" s="1">
        <v>5</v>
      </c>
      <c r="U4" s="1">
        <v>4</v>
      </c>
      <c r="V4" s="1">
        <v>4</v>
      </c>
      <c r="W4" s="1">
        <v>4</v>
      </c>
      <c r="X4" s="6">
        <f>SUM(O4:W4)</f>
        <v>41</v>
      </c>
      <c r="Y4" s="5">
        <f>SUM(X4,N4)</f>
        <v>89</v>
      </c>
    </row>
    <row r="5" spans="1:25" ht="31.5" customHeight="1" x14ac:dyDescent="0.15">
      <c r="A5" s="3">
        <v>4</v>
      </c>
      <c r="B5" s="13" t="s">
        <v>52</v>
      </c>
      <c r="C5" s="8" t="s">
        <v>113</v>
      </c>
      <c r="D5" s="9">
        <f>(Y5)-C5</f>
        <v>81</v>
      </c>
      <c r="E5" s="1">
        <v>7</v>
      </c>
      <c r="F5" s="1">
        <v>5</v>
      </c>
      <c r="G5" s="1">
        <v>3</v>
      </c>
      <c r="H5" s="1">
        <v>6</v>
      </c>
      <c r="I5" s="1">
        <v>3</v>
      </c>
      <c r="J5" s="1">
        <v>6</v>
      </c>
      <c r="K5" s="1">
        <v>5</v>
      </c>
      <c r="L5" s="1">
        <v>5</v>
      </c>
      <c r="M5" s="1">
        <v>7</v>
      </c>
      <c r="N5" s="6">
        <f>SUM(E5:M5)</f>
        <v>47</v>
      </c>
      <c r="O5" s="1">
        <v>5</v>
      </c>
      <c r="P5" s="1">
        <v>5</v>
      </c>
      <c r="Q5" s="1">
        <v>6</v>
      </c>
      <c r="R5" s="1">
        <v>3</v>
      </c>
      <c r="S5" s="1">
        <v>6</v>
      </c>
      <c r="T5" s="1">
        <v>5</v>
      </c>
      <c r="U5" s="1">
        <v>5</v>
      </c>
      <c r="V5" s="1">
        <v>3</v>
      </c>
      <c r="W5" s="1">
        <v>6</v>
      </c>
      <c r="X5" s="6">
        <f>SUM(O5:W5)</f>
        <v>44</v>
      </c>
      <c r="Y5" s="5">
        <f>SUM(X5,N5)</f>
        <v>91</v>
      </c>
    </row>
    <row r="6" spans="1:25" ht="30" customHeight="1" x14ac:dyDescent="0.15">
      <c r="A6" s="3">
        <v>5</v>
      </c>
      <c r="B6" s="13" t="s">
        <v>47</v>
      </c>
      <c r="C6" s="8" t="s">
        <v>137</v>
      </c>
      <c r="D6" s="9">
        <f>(Y6)-C6</f>
        <v>81.3</v>
      </c>
      <c r="E6" s="1">
        <v>6</v>
      </c>
      <c r="F6" s="1">
        <v>6</v>
      </c>
      <c r="G6" s="1">
        <v>5</v>
      </c>
      <c r="H6" s="1">
        <v>6</v>
      </c>
      <c r="I6" s="1">
        <v>3</v>
      </c>
      <c r="J6" s="1">
        <v>6</v>
      </c>
      <c r="K6" s="1">
        <v>5</v>
      </c>
      <c r="L6" s="1">
        <v>6</v>
      </c>
      <c r="M6" s="1">
        <v>6</v>
      </c>
      <c r="N6" s="6">
        <f>SUM(E6:M6)</f>
        <v>49</v>
      </c>
      <c r="O6" s="1">
        <v>5</v>
      </c>
      <c r="P6" s="1">
        <v>6</v>
      </c>
      <c r="Q6" s="1">
        <v>7</v>
      </c>
      <c r="R6" s="1">
        <v>3</v>
      </c>
      <c r="S6" s="1">
        <v>6</v>
      </c>
      <c r="T6" s="1">
        <v>6</v>
      </c>
      <c r="U6" s="1">
        <v>4</v>
      </c>
      <c r="V6" s="1">
        <v>5</v>
      </c>
      <c r="W6" s="1">
        <v>5</v>
      </c>
      <c r="X6" s="6">
        <f>SUM(O6:W6)</f>
        <v>47</v>
      </c>
      <c r="Y6" s="5">
        <f>SUM(X6,N6)</f>
        <v>96</v>
      </c>
    </row>
    <row r="7" spans="1:25" ht="30" customHeight="1" x14ac:dyDescent="0.15">
      <c r="A7" s="3">
        <v>6</v>
      </c>
      <c r="B7" s="13" t="s">
        <v>54</v>
      </c>
      <c r="C7" s="8" t="s">
        <v>111</v>
      </c>
      <c r="D7" s="9">
        <f>(Y7)-C7</f>
        <v>81.400000000000006</v>
      </c>
      <c r="E7" s="1">
        <v>5</v>
      </c>
      <c r="F7" s="1">
        <v>5</v>
      </c>
      <c r="G7" s="1">
        <v>6</v>
      </c>
      <c r="H7" s="1">
        <v>4</v>
      </c>
      <c r="I7" s="1">
        <v>3</v>
      </c>
      <c r="J7" s="1">
        <v>5</v>
      </c>
      <c r="K7" s="1">
        <v>4</v>
      </c>
      <c r="L7" s="1">
        <v>4</v>
      </c>
      <c r="M7" s="1">
        <v>6</v>
      </c>
      <c r="N7" s="6">
        <f>SUM(E7:M7)</f>
        <v>42</v>
      </c>
      <c r="O7" s="1">
        <v>7</v>
      </c>
      <c r="P7" s="1">
        <v>5</v>
      </c>
      <c r="Q7" s="1">
        <v>5</v>
      </c>
      <c r="R7" s="1">
        <v>4</v>
      </c>
      <c r="S7" s="1">
        <v>7</v>
      </c>
      <c r="T7" s="1">
        <v>6</v>
      </c>
      <c r="U7" s="1">
        <v>5</v>
      </c>
      <c r="V7" s="1">
        <v>4</v>
      </c>
      <c r="W7" s="1">
        <v>8</v>
      </c>
      <c r="X7" s="6">
        <f>SUM(O7:W7)</f>
        <v>51</v>
      </c>
      <c r="Y7" s="5">
        <f>SUM(X7,N7)</f>
        <v>93</v>
      </c>
    </row>
    <row r="8" spans="1:25" ht="30" customHeight="1" x14ac:dyDescent="0.15">
      <c r="A8" s="3">
        <v>7</v>
      </c>
      <c r="B8" s="13" t="s">
        <v>74</v>
      </c>
      <c r="C8" s="8" t="s">
        <v>95</v>
      </c>
      <c r="D8" s="9">
        <f>(Y8)-C8</f>
        <v>84.2</v>
      </c>
      <c r="E8" s="1">
        <v>8</v>
      </c>
      <c r="F8" s="1">
        <v>5</v>
      </c>
      <c r="G8" s="1">
        <v>4</v>
      </c>
      <c r="H8" s="1">
        <v>5</v>
      </c>
      <c r="I8" s="1">
        <v>3</v>
      </c>
      <c r="J8" s="1">
        <v>5</v>
      </c>
      <c r="K8" s="1">
        <v>5</v>
      </c>
      <c r="L8" s="1">
        <v>5</v>
      </c>
      <c r="M8" s="1">
        <v>8</v>
      </c>
      <c r="N8" s="6">
        <f>SUM(E8:M8)</f>
        <v>48</v>
      </c>
      <c r="O8" s="1">
        <v>6</v>
      </c>
      <c r="P8" s="1">
        <v>5</v>
      </c>
      <c r="Q8" s="1">
        <v>6</v>
      </c>
      <c r="R8" s="1">
        <v>4</v>
      </c>
      <c r="S8" s="1">
        <v>6</v>
      </c>
      <c r="T8" s="1">
        <v>7</v>
      </c>
      <c r="U8" s="1">
        <v>5</v>
      </c>
      <c r="V8" s="1">
        <v>5</v>
      </c>
      <c r="W8" s="1">
        <v>5</v>
      </c>
      <c r="X8" s="6">
        <f>SUM(O8:W8)</f>
        <v>49</v>
      </c>
      <c r="Y8" s="5">
        <f>SUM(X8,N8)</f>
        <v>97</v>
      </c>
    </row>
    <row r="9" spans="1:25" ht="30" customHeight="1" x14ac:dyDescent="0.15">
      <c r="A9" s="3">
        <v>8</v>
      </c>
      <c r="B9" s="13" t="s">
        <v>17</v>
      </c>
      <c r="C9" s="8">
        <v>11.2</v>
      </c>
      <c r="D9" s="9">
        <f>(Y9)-C9</f>
        <v>85.8</v>
      </c>
      <c r="E9" s="1">
        <v>5</v>
      </c>
      <c r="F9" s="1">
        <v>6</v>
      </c>
      <c r="G9" s="1">
        <v>2</v>
      </c>
      <c r="H9" s="1">
        <v>9</v>
      </c>
      <c r="I9" s="1">
        <v>3</v>
      </c>
      <c r="J9" s="1">
        <v>7</v>
      </c>
      <c r="K9" s="1">
        <v>7</v>
      </c>
      <c r="L9" s="1">
        <v>5</v>
      </c>
      <c r="M9" s="1">
        <v>7</v>
      </c>
      <c r="N9" s="6">
        <f>SUM(E9:M9)</f>
        <v>51</v>
      </c>
      <c r="O9" s="1">
        <v>5</v>
      </c>
      <c r="P9" s="1">
        <v>6</v>
      </c>
      <c r="Q9" s="1">
        <v>5</v>
      </c>
      <c r="R9" s="1">
        <v>4</v>
      </c>
      <c r="S9" s="1">
        <v>5</v>
      </c>
      <c r="T9" s="1">
        <v>5</v>
      </c>
      <c r="U9" s="1">
        <v>5</v>
      </c>
      <c r="V9" s="1">
        <v>4</v>
      </c>
      <c r="W9" s="1">
        <v>7</v>
      </c>
      <c r="X9" s="6">
        <f>SUM(O9:W9)</f>
        <v>46</v>
      </c>
      <c r="Y9" s="5">
        <f>SUM(X9,N9)</f>
        <v>97</v>
      </c>
    </row>
    <row r="10" spans="1:25" ht="30" customHeight="1" x14ac:dyDescent="0.15">
      <c r="A10" s="3">
        <v>9</v>
      </c>
      <c r="B10" s="13" t="s">
        <v>27</v>
      </c>
      <c r="C10" s="8">
        <v>14.7</v>
      </c>
      <c r="D10" s="9">
        <f>(Y10)-C10</f>
        <v>89.3</v>
      </c>
      <c r="E10" s="1">
        <v>7</v>
      </c>
      <c r="F10" s="1">
        <v>7</v>
      </c>
      <c r="G10" s="1">
        <v>3</v>
      </c>
      <c r="H10" s="1">
        <v>5</v>
      </c>
      <c r="I10" s="1">
        <v>6</v>
      </c>
      <c r="J10" s="1">
        <v>6</v>
      </c>
      <c r="K10" s="1">
        <v>5</v>
      </c>
      <c r="L10" s="1">
        <v>5</v>
      </c>
      <c r="M10" s="1">
        <v>7</v>
      </c>
      <c r="N10" s="6">
        <f>SUM(E10:M10)</f>
        <v>51</v>
      </c>
      <c r="O10" s="1">
        <v>7</v>
      </c>
      <c r="P10" s="1">
        <v>6</v>
      </c>
      <c r="Q10" s="1">
        <v>7</v>
      </c>
      <c r="R10" s="1">
        <v>5</v>
      </c>
      <c r="S10" s="1">
        <v>5</v>
      </c>
      <c r="T10" s="1">
        <v>7</v>
      </c>
      <c r="U10" s="1">
        <v>5</v>
      </c>
      <c r="V10" s="1">
        <v>4</v>
      </c>
      <c r="W10" s="1">
        <v>7</v>
      </c>
      <c r="X10" s="6">
        <f>SUM(O10:W10)</f>
        <v>53</v>
      </c>
      <c r="Y10" s="5">
        <f>SUM(X10,N10)</f>
        <v>104</v>
      </c>
    </row>
    <row r="11" spans="1:25" ht="30" customHeight="1" x14ac:dyDescent="0.15">
      <c r="A11" s="3">
        <v>10</v>
      </c>
      <c r="B11" s="13" t="s">
        <v>3</v>
      </c>
      <c r="C11" s="8" t="s">
        <v>109</v>
      </c>
      <c r="D11" s="9">
        <f>(Y11)-C11</f>
        <v>90.6</v>
      </c>
      <c r="E11" s="1">
        <v>6</v>
      </c>
      <c r="F11" s="1">
        <v>7</v>
      </c>
      <c r="G11" s="1">
        <v>6</v>
      </c>
      <c r="H11" s="1">
        <v>5</v>
      </c>
      <c r="I11" s="1">
        <v>3</v>
      </c>
      <c r="J11" s="1">
        <v>5</v>
      </c>
      <c r="K11" s="1">
        <v>6</v>
      </c>
      <c r="L11" s="1">
        <v>4</v>
      </c>
      <c r="M11" s="1">
        <v>6</v>
      </c>
      <c r="N11" s="6">
        <f>SUM(E11:M11)</f>
        <v>48</v>
      </c>
      <c r="O11" s="1">
        <v>9</v>
      </c>
      <c r="P11" s="1">
        <v>4</v>
      </c>
      <c r="Q11" s="1">
        <v>5</v>
      </c>
      <c r="R11" s="1">
        <v>5</v>
      </c>
      <c r="S11" s="1">
        <v>8</v>
      </c>
      <c r="T11" s="1">
        <v>7</v>
      </c>
      <c r="U11" s="1">
        <v>5</v>
      </c>
      <c r="V11" s="1">
        <v>6</v>
      </c>
      <c r="W11" s="1">
        <v>6</v>
      </c>
      <c r="X11" s="6">
        <f>SUM(O11:W11)</f>
        <v>55</v>
      </c>
      <c r="Y11" s="5">
        <f>SUM(X11,N11)</f>
        <v>103</v>
      </c>
    </row>
    <row r="12" spans="1:25" ht="30" customHeight="1" x14ac:dyDescent="0.15">
      <c r="A12" s="3">
        <v>11</v>
      </c>
      <c r="B12" s="13" t="s">
        <v>117</v>
      </c>
      <c r="C12" s="8">
        <v>11.2</v>
      </c>
      <c r="D12" s="9">
        <f>(Y12)-C12</f>
        <v>90.8</v>
      </c>
      <c r="E12" s="1">
        <v>6</v>
      </c>
      <c r="F12" s="1">
        <v>7</v>
      </c>
      <c r="G12" s="1">
        <v>4</v>
      </c>
      <c r="H12" s="1">
        <v>5</v>
      </c>
      <c r="I12" s="1">
        <v>4</v>
      </c>
      <c r="J12" s="1">
        <v>7</v>
      </c>
      <c r="K12" s="1">
        <v>5</v>
      </c>
      <c r="L12" s="1">
        <v>6</v>
      </c>
      <c r="M12" s="1">
        <v>7</v>
      </c>
      <c r="N12" s="6">
        <f>SUM(E12:M12)</f>
        <v>51</v>
      </c>
      <c r="O12" s="1">
        <v>6</v>
      </c>
      <c r="P12" s="1">
        <v>5</v>
      </c>
      <c r="Q12" s="1">
        <v>5</v>
      </c>
      <c r="R12" s="1">
        <v>3</v>
      </c>
      <c r="S12" s="1">
        <v>7</v>
      </c>
      <c r="T12" s="1">
        <v>9</v>
      </c>
      <c r="U12" s="1">
        <v>6</v>
      </c>
      <c r="V12" s="1">
        <v>4</v>
      </c>
      <c r="W12" s="1">
        <v>6</v>
      </c>
      <c r="X12" s="6">
        <f>SUM(O12:W12)</f>
        <v>51</v>
      </c>
      <c r="Y12" s="5">
        <f>SUM(X12,N12)</f>
        <v>102</v>
      </c>
    </row>
  </sheetData>
  <sortState ref="B2:Y12">
    <sortCondition ref="D2:D12"/>
    <sortCondition ref="C2:C12"/>
    <sortCondition ref="W2:W12"/>
  </sortState>
  <phoneticPr fontId="2"/>
  <printOptions horizontalCentered="1" gridLines="1"/>
  <pageMargins left="0.19685039370078741" right="0.19685039370078741" top="1.23" bottom="0.7" header="0.6" footer="0.41"/>
  <pageSetup paperSize="9" orientation="landscape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&amp;L&amp;10使用ティ：GREEN　TEE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85" zoomScaleNormal="85" workbookViewId="0">
      <pane xSplit="25" ySplit="1" topLeftCell="Z8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RowHeight="23.1" customHeight="1" x14ac:dyDescent="0.15"/>
  <cols>
    <col min="1" max="1" width="6.625" style="6" customWidth="1"/>
    <col min="2" max="2" width="19" style="15" customWidth="1"/>
    <col min="3" max="3" width="6.5" style="8" bestFit="1" customWidth="1"/>
    <col min="4" max="4" width="9.875" style="9" customWidth="1"/>
    <col min="5" max="13" width="4.625" style="4" customWidth="1"/>
    <col min="14" max="14" width="5.75" style="4" bestFit="1" customWidth="1"/>
    <col min="15" max="24" width="4.625" style="4" customWidth="1"/>
    <col min="25" max="25" width="8.5" style="7" customWidth="1"/>
    <col min="27" max="16384" width="9" style="2"/>
  </cols>
  <sheetData>
    <row r="1" spans="1:26" ht="23.1" customHeight="1" x14ac:dyDescent="0.15">
      <c r="A1" s="6" t="s">
        <v>72</v>
      </c>
      <c r="B1" s="14" t="s">
        <v>1</v>
      </c>
      <c r="C1" s="8" t="s">
        <v>10</v>
      </c>
      <c r="D1" s="9" t="s">
        <v>42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43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44</v>
      </c>
      <c r="Y1" s="7" t="s">
        <v>45</v>
      </c>
    </row>
    <row r="2" spans="1:26" ht="23.1" customHeight="1" x14ac:dyDescent="0.15">
      <c r="A2" s="6">
        <v>1</v>
      </c>
      <c r="B2" s="15" t="s">
        <v>6</v>
      </c>
      <c r="C2" s="8">
        <v>17.600000000000001</v>
      </c>
      <c r="D2" s="9">
        <f>(Y2)-C2</f>
        <v>68.400000000000006</v>
      </c>
      <c r="E2" s="4">
        <v>6</v>
      </c>
      <c r="F2" s="4">
        <v>5</v>
      </c>
      <c r="G2" s="4">
        <v>2</v>
      </c>
      <c r="H2" s="4">
        <v>7</v>
      </c>
      <c r="I2" s="4">
        <v>4</v>
      </c>
      <c r="J2" s="4">
        <v>3</v>
      </c>
      <c r="K2" s="4">
        <v>5</v>
      </c>
      <c r="L2" s="4">
        <v>5</v>
      </c>
      <c r="M2" s="4">
        <v>5</v>
      </c>
      <c r="N2" s="6">
        <f>SUM(E2:M2)</f>
        <v>42</v>
      </c>
      <c r="O2" s="4">
        <v>5</v>
      </c>
      <c r="P2" s="4">
        <v>4</v>
      </c>
      <c r="Q2" s="4">
        <v>5</v>
      </c>
      <c r="R2" s="4">
        <v>3</v>
      </c>
      <c r="S2" s="4">
        <v>6</v>
      </c>
      <c r="T2" s="4">
        <v>5</v>
      </c>
      <c r="U2" s="4">
        <v>6</v>
      </c>
      <c r="V2" s="4">
        <v>4</v>
      </c>
      <c r="W2" s="4">
        <v>6</v>
      </c>
      <c r="X2" s="6">
        <f>SUM(O2:W2)</f>
        <v>44</v>
      </c>
      <c r="Y2" s="7">
        <f>SUM(X2,N2)</f>
        <v>86</v>
      </c>
      <c r="Z2">
        <v>7</v>
      </c>
    </row>
    <row r="3" spans="1:26" ht="23.1" customHeight="1" x14ac:dyDescent="0.15">
      <c r="A3" s="6">
        <v>2</v>
      </c>
      <c r="B3" s="15" t="s">
        <v>46</v>
      </c>
      <c r="C3" s="8" t="s">
        <v>129</v>
      </c>
      <c r="D3" s="9">
        <f>(Y3)-C3</f>
        <v>70.900000000000006</v>
      </c>
      <c r="E3" s="4">
        <v>5</v>
      </c>
      <c r="F3" s="4">
        <v>6</v>
      </c>
      <c r="G3" s="4">
        <v>3</v>
      </c>
      <c r="H3" s="4">
        <v>5</v>
      </c>
      <c r="I3" s="4">
        <v>3</v>
      </c>
      <c r="J3" s="4">
        <v>5</v>
      </c>
      <c r="K3" s="4">
        <v>7</v>
      </c>
      <c r="L3" s="4">
        <v>7</v>
      </c>
      <c r="M3" s="4">
        <v>6</v>
      </c>
      <c r="N3" s="6">
        <f>SUM(E3:M3)</f>
        <v>47</v>
      </c>
      <c r="O3" s="4">
        <v>6</v>
      </c>
      <c r="P3" s="4">
        <v>4</v>
      </c>
      <c r="Q3" s="4">
        <v>4</v>
      </c>
      <c r="R3" s="4">
        <v>4</v>
      </c>
      <c r="S3" s="4">
        <v>7</v>
      </c>
      <c r="T3" s="4">
        <v>5</v>
      </c>
      <c r="U3" s="4">
        <v>6</v>
      </c>
      <c r="V3" s="4">
        <v>3</v>
      </c>
      <c r="W3" s="4">
        <v>5</v>
      </c>
      <c r="X3" s="6">
        <f>SUM(O3:W3)</f>
        <v>44</v>
      </c>
      <c r="Y3" s="7">
        <f>SUM(X3,N3)</f>
        <v>91</v>
      </c>
    </row>
    <row r="4" spans="1:26" ht="23.1" customHeight="1" x14ac:dyDescent="0.15">
      <c r="A4" s="6">
        <v>3</v>
      </c>
      <c r="B4" s="15" t="s">
        <v>36</v>
      </c>
      <c r="C4" s="8" t="s">
        <v>134</v>
      </c>
      <c r="D4" s="9">
        <f>(Y4)-C4</f>
        <v>71.900000000000006</v>
      </c>
      <c r="E4" s="4">
        <v>6</v>
      </c>
      <c r="F4" s="4">
        <v>5</v>
      </c>
      <c r="G4" s="4">
        <v>5</v>
      </c>
      <c r="H4" s="4">
        <v>5</v>
      </c>
      <c r="I4" s="4">
        <v>3</v>
      </c>
      <c r="J4" s="4">
        <v>4</v>
      </c>
      <c r="K4" s="4">
        <v>5</v>
      </c>
      <c r="L4" s="4">
        <v>5</v>
      </c>
      <c r="M4" s="4">
        <v>7</v>
      </c>
      <c r="N4" s="6">
        <f>SUM(E4:M4)</f>
        <v>45</v>
      </c>
      <c r="O4" s="4">
        <v>5</v>
      </c>
      <c r="P4" s="4">
        <v>4</v>
      </c>
      <c r="Q4" s="4">
        <v>4</v>
      </c>
      <c r="R4" s="4">
        <v>4</v>
      </c>
      <c r="S4" s="4">
        <v>6</v>
      </c>
      <c r="T4" s="4">
        <v>5</v>
      </c>
      <c r="U4" s="4">
        <v>5</v>
      </c>
      <c r="V4" s="4">
        <v>3</v>
      </c>
      <c r="W4" s="4">
        <v>5</v>
      </c>
      <c r="X4" s="6">
        <f>SUM(O4:W4)</f>
        <v>41</v>
      </c>
      <c r="Y4" s="7">
        <f>SUM(X4,N4)</f>
        <v>86</v>
      </c>
    </row>
    <row r="5" spans="1:26" ht="23.1" customHeight="1" x14ac:dyDescent="0.15">
      <c r="A5" s="6">
        <v>4</v>
      </c>
      <c r="B5" s="15" t="s">
        <v>77</v>
      </c>
      <c r="C5" s="8">
        <v>13.6</v>
      </c>
      <c r="D5" s="9">
        <f>(Y5)-C5</f>
        <v>72.400000000000006</v>
      </c>
      <c r="E5" s="4">
        <v>6</v>
      </c>
      <c r="F5" s="4">
        <v>8</v>
      </c>
      <c r="G5" s="4">
        <v>3</v>
      </c>
      <c r="H5" s="4">
        <v>4</v>
      </c>
      <c r="I5" s="4">
        <v>4</v>
      </c>
      <c r="J5" s="4">
        <v>5</v>
      </c>
      <c r="K5" s="4">
        <v>5</v>
      </c>
      <c r="L5" s="4">
        <v>5</v>
      </c>
      <c r="M5" s="4">
        <v>6</v>
      </c>
      <c r="N5" s="6">
        <f>SUM(E5:M5)</f>
        <v>46</v>
      </c>
      <c r="O5" s="4">
        <v>4</v>
      </c>
      <c r="P5" s="4">
        <v>5</v>
      </c>
      <c r="Q5" s="4">
        <v>5</v>
      </c>
      <c r="R5" s="4">
        <v>3</v>
      </c>
      <c r="S5" s="4">
        <v>5</v>
      </c>
      <c r="T5" s="4">
        <v>6</v>
      </c>
      <c r="U5" s="4">
        <v>5</v>
      </c>
      <c r="V5" s="4">
        <v>3</v>
      </c>
      <c r="W5" s="4">
        <v>4</v>
      </c>
      <c r="X5" s="6">
        <f>SUM(O5:W5)</f>
        <v>40</v>
      </c>
      <c r="Y5" s="7">
        <f>SUM(X5,N5)</f>
        <v>86</v>
      </c>
    </row>
    <row r="6" spans="1:26" ht="23.1" customHeight="1" x14ac:dyDescent="0.15">
      <c r="A6" s="6">
        <v>5</v>
      </c>
      <c r="B6" s="15" t="s">
        <v>35</v>
      </c>
      <c r="C6" s="8" t="s">
        <v>137</v>
      </c>
      <c r="D6" s="9">
        <f>(Y6)-C6</f>
        <v>73.3</v>
      </c>
      <c r="E6" s="4">
        <v>10</v>
      </c>
      <c r="F6" s="4">
        <v>5</v>
      </c>
      <c r="G6" s="4">
        <v>3</v>
      </c>
      <c r="H6" s="4">
        <v>4</v>
      </c>
      <c r="I6" s="4">
        <v>3</v>
      </c>
      <c r="J6" s="4">
        <v>4</v>
      </c>
      <c r="K6" s="4">
        <v>4</v>
      </c>
      <c r="L6" s="4">
        <v>5</v>
      </c>
      <c r="M6" s="4">
        <v>6</v>
      </c>
      <c r="N6" s="6">
        <f>SUM(E6:M6)</f>
        <v>44</v>
      </c>
      <c r="O6" s="4">
        <v>6</v>
      </c>
      <c r="P6" s="4">
        <v>6</v>
      </c>
      <c r="Q6" s="4">
        <v>4</v>
      </c>
      <c r="R6" s="4">
        <v>5</v>
      </c>
      <c r="S6" s="4">
        <v>6</v>
      </c>
      <c r="T6" s="4">
        <v>5</v>
      </c>
      <c r="U6" s="4">
        <v>4</v>
      </c>
      <c r="V6" s="4">
        <v>5</v>
      </c>
      <c r="W6" s="4">
        <v>3</v>
      </c>
      <c r="X6" s="6">
        <f>SUM(O6:W6)</f>
        <v>44</v>
      </c>
      <c r="Y6" s="7">
        <f>SUM(X6,N6)</f>
        <v>88</v>
      </c>
    </row>
    <row r="7" spans="1:26" ht="23.1" customHeight="1" x14ac:dyDescent="0.15">
      <c r="A7" s="6">
        <v>6</v>
      </c>
      <c r="B7" s="15" t="s">
        <v>80</v>
      </c>
      <c r="C7" s="8">
        <v>20.3</v>
      </c>
      <c r="D7" s="9">
        <f>(Y7)-C7</f>
        <v>73.7</v>
      </c>
      <c r="E7" s="4">
        <v>7</v>
      </c>
      <c r="F7" s="4">
        <v>6</v>
      </c>
      <c r="G7" s="4">
        <v>5</v>
      </c>
      <c r="H7" s="4">
        <v>5</v>
      </c>
      <c r="I7" s="4">
        <v>3</v>
      </c>
      <c r="J7" s="4">
        <v>5</v>
      </c>
      <c r="K7" s="4">
        <v>5</v>
      </c>
      <c r="L7" s="4">
        <v>5</v>
      </c>
      <c r="M7" s="4">
        <v>6</v>
      </c>
      <c r="N7" s="6">
        <f>SUM(E7:M7)</f>
        <v>47</v>
      </c>
      <c r="O7" s="4">
        <v>6</v>
      </c>
      <c r="P7" s="4">
        <v>4</v>
      </c>
      <c r="Q7" s="4">
        <v>6</v>
      </c>
      <c r="R7" s="4">
        <v>3</v>
      </c>
      <c r="S7" s="4">
        <v>6</v>
      </c>
      <c r="T7" s="4">
        <v>6</v>
      </c>
      <c r="U7" s="4">
        <v>6</v>
      </c>
      <c r="V7" s="4">
        <v>4</v>
      </c>
      <c r="W7" s="4">
        <v>6</v>
      </c>
      <c r="X7" s="6">
        <f>SUM(O7:W7)</f>
        <v>47</v>
      </c>
      <c r="Y7" s="7">
        <f>SUM(X7,N7)</f>
        <v>94</v>
      </c>
    </row>
    <row r="8" spans="1:26" ht="23.1" customHeight="1" x14ac:dyDescent="0.15">
      <c r="A8" s="6">
        <v>7</v>
      </c>
      <c r="B8" s="15" t="s">
        <v>93</v>
      </c>
      <c r="C8" s="8" t="s">
        <v>118</v>
      </c>
      <c r="D8" s="9">
        <f>(Y8)-C8</f>
        <v>75.5</v>
      </c>
      <c r="E8" s="4">
        <v>5</v>
      </c>
      <c r="F8" s="4">
        <v>9</v>
      </c>
      <c r="G8" s="4">
        <v>4</v>
      </c>
      <c r="H8" s="4">
        <v>6</v>
      </c>
      <c r="I8" s="4">
        <v>4</v>
      </c>
      <c r="J8" s="4">
        <v>6</v>
      </c>
      <c r="K8" s="4">
        <v>4</v>
      </c>
      <c r="L8" s="4">
        <v>3</v>
      </c>
      <c r="M8" s="4">
        <v>6</v>
      </c>
      <c r="N8" s="6">
        <f>SUM(E8:M8)</f>
        <v>47</v>
      </c>
      <c r="O8" s="4">
        <v>6</v>
      </c>
      <c r="P8" s="4">
        <v>4</v>
      </c>
      <c r="Q8" s="4">
        <v>5</v>
      </c>
      <c r="R8" s="4">
        <v>5</v>
      </c>
      <c r="S8" s="4">
        <v>8</v>
      </c>
      <c r="T8" s="4">
        <v>4</v>
      </c>
      <c r="U8" s="4">
        <v>5</v>
      </c>
      <c r="V8" s="4">
        <v>3</v>
      </c>
      <c r="W8" s="4">
        <v>5</v>
      </c>
      <c r="X8" s="6">
        <f>SUM(O8:W8)</f>
        <v>45</v>
      </c>
      <c r="Y8" s="7">
        <f>SUM(X8,N8)</f>
        <v>92</v>
      </c>
    </row>
    <row r="9" spans="1:26" ht="23.1" customHeight="1" x14ac:dyDescent="0.15">
      <c r="A9" s="6">
        <v>8</v>
      </c>
      <c r="B9" s="15" t="s">
        <v>85</v>
      </c>
      <c r="C9" s="8">
        <v>23.8</v>
      </c>
      <c r="D9" s="9">
        <f>(Y9)-C9</f>
        <v>76.2</v>
      </c>
      <c r="E9" s="4">
        <v>7</v>
      </c>
      <c r="F9" s="4">
        <v>5</v>
      </c>
      <c r="G9" s="4">
        <v>4</v>
      </c>
      <c r="H9" s="4">
        <v>6</v>
      </c>
      <c r="I9" s="4">
        <v>5</v>
      </c>
      <c r="J9" s="4">
        <v>5</v>
      </c>
      <c r="K9" s="4">
        <v>6</v>
      </c>
      <c r="L9" s="4">
        <v>5</v>
      </c>
      <c r="M9" s="4">
        <v>7</v>
      </c>
      <c r="N9" s="6">
        <f>SUM(E9:M9)</f>
        <v>50</v>
      </c>
      <c r="O9" s="4">
        <v>6</v>
      </c>
      <c r="P9" s="4">
        <v>6</v>
      </c>
      <c r="Q9" s="4">
        <v>6</v>
      </c>
      <c r="R9" s="4">
        <v>4</v>
      </c>
      <c r="S9" s="4">
        <v>6</v>
      </c>
      <c r="T9" s="4">
        <v>7</v>
      </c>
      <c r="U9" s="4">
        <v>6</v>
      </c>
      <c r="V9" s="4">
        <v>3</v>
      </c>
      <c r="W9" s="4">
        <v>6</v>
      </c>
      <c r="X9" s="6">
        <f>SUM(O9:W9)</f>
        <v>50</v>
      </c>
      <c r="Y9" s="7">
        <f>SUM(X9,N9)</f>
        <v>100</v>
      </c>
    </row>
    <row r="10" spans="1:26" ht="23.1" customHeight="1" x14ac:dyDescent="0.15">
      <c r="A10" s="6">
        <v>9</v>
      </c>
      <c r="B10" s="15" t="s">
        <v>41</v>
      </c>
      <c r="C10" s="8">
        <v>14.9</v>
      </c>
      <c r="D10" s="9">
        <f>(Y10)-C10</f>
        <v>77.099999999999994</v>
      </c>
      <c r="E10" s="4">
        <v>6</v>
      </c>
      <c r="F10" s="4">
        <v>4</v>
      </c>
      <c r="G10" s="4">
        <v>4</v>
      </c>
      <c r="H10" s="4">
        <v>5</v>
      </c>
      <c r="I10" s="4">
        <v>4</v>
      </c>
      <c r="J10" s="4">
        <v>4</v>
      </c>
      <c r="K10" s="4">
        <v>4</v>
      </c>
      <c r="L10" s="4">
        <v>6</v>
      </c>
      <c r="M10" s="4">
        <v>6</v>
      </c>
      <c r="N10" s="6">
        <f>SUM(E10:M10)</f>
        <v>43</v>
      </c>
      <c r="O10" s="4">
        <v>5</v>
      </c>
      <c r="P10" s="4">
        <v>6</v>
      </c>
      <c r="Q10" s="4">
        <v>5</v>
      </c>
      <c r="R10" s="4">
        <v>5</v>
      </c>
      <c r="S10" s="4">
        <v>6</v>
      </c>
      <c r="T10" s="4">
        <v>5</v>
      </c>
      <c r="U10" s="4">
        <v>8</v>
      </c>
      <c r="V10" s="4">
        <v>4</v>
      </c>
      <c r="W10" s="4">
        <v>5</v>
      </c>
      <c r="X10" s="6">
        <f>SUM(O10:W10)</f>
        <v>49</v>
      </c>
      <c r="Y10" s="7">
        <f>SUM(X10,N10)</f>
        <v>92</v>
      </c>
    </row>
    <row r="11" spans="1:26" ht="23.1" customHeight="1" x14ac:dyDescent="0.15">
      <c r="A11" s="6">
        <v>10</v>
      </c>
      <c r="B11" s="15" t="s">
        <v>29</v>
      </c>
      <c r="C11" s="8" t="s">
        <v>136</v>
      </c>
      <c r="D11" s="9">
        <f>(Y11)-C11</f>
        <v>77.599999999999994</v>
      </c>
      <c r="E11" s="4">
        <v>7</v>
      </c>
      <c r="F11" s="4">
        <v>7</v>
      </c>
      <c r="G11" s="4">
        <v>6</v>
      </c>
      <c r="H11" s="4">
        <v>4</v>
      </c>
      <c r="I11" s="4">
        <v>4</v>
      </c>
      <c r="J11" s="4">
        <v>8</v>
      </c>
      <c r="K11" s="4">
        <v>5</v>
      </c>
      <c r="L11" s="4">
        <v>4</v>
      </c>
      <c r="M11" s="4">
        <v>6</v>
      </c>
      <c r="N11" s="6">
        <f>SUM(E11:M11)</f>
        <v>51</v>
      </c>
      <c r="O11" s="4">
        <v>5</v>
      </c>
      <c r="P11" s="4">
        <v>5</v>
      </c>
      <c r="Q11" s="4">
        <v>5</v>
      </c>
      <c r="R11" s="4">
        <v>4</v>
      </c>
      <c r="S11" s="4">
        <v>4</v>
      </c>
      <c r="T11" s="4">
        <v>5</v>
      </c>
      <c r="U11" s="4">
        <v>5</v>
      </c>
      <c r="V11" s="4">
        <v>4</v>
      </c>
      <c r="W11" s="4">
        <v>4</v>
      </c>
      <c r="X11" s="6">
        <f>SUM(O11:W11)</f>
        <v>41</v>
      </c>
      <c r="Y11" s="7">
        <f>SUM(X11,N11)</f>
        <v>92</v>
      </c>
    </row>
    <row r="12" spans="1:26" ht="23.1" customHeight="1" x14ac:dyDescent="0.15">
      <c r="A12" s="6">
        <v>11</v>
      </c>
      <c r="B12" s="15" t="s">
        <v>26</v>
      </c>
      <c r="C12" s="8" t="s">
        <v>132</v>
      </c>
      <c r="D12" s="9">
        <f>(Y12)-C12</f>
        <v>77.900000000000006</v>
      </c>
      <c r="E12" s="4">
        <v>7</v>
      </c>
      <c r="F12" s="4">
        <v>9</v>
      </c>
      <c r="G12" s="4">
        <v>4</v>
      </c>
      <c r="H12" s="4">
        <v>4</v>
      </c>
      <c r="I12" s="4">
        <v>2</v>
      </c>
      <c r="J12" s="4">
        <v>6</v>
      </c>
      <c r="K12" s="4">
        <v>4</v>
      </c>
      <c r="L12" s="4">
        <v>5</v>
      </c>
      <c r="M12" s="4">
        <v>5</v>
      </c>
      <c r="N12" s="6">
        <f>SUM(E12:M12)</f>
        <v>46</v>
      </c>
      <c r="O12" s="4">
        <v>13</v>
      </c>
      <c r="P12" s="4">
        <v>4</v>
      </c>
      <c r="Q12" s="4">
        <v>5</v>
      </c>
      <c r="R12" s="4">
        <v>3</v>
      </c>
      <c r="S12" s="4">
        <v>5</v>
      </c>
      <c r="T12" s="4">
        <v>5</v>
      </c>
      <c r="U12" s="4">
        <v>6</v>
      </c>
      <c r="V12" s="4">
        <v>5</v>
      </c>
      <c r="W12" s="4">
        <v>7</v>
      </c>
      <c r="X12" s="6">
        <f>SUM(O12:W12)</f>
        <v>53</v>
      </c>
      <c r="Y12" s="7">
        <f>SUM(X12,N12)</f>
        <v>99</v>
      </c>
    </row>
    <row r="13" spans="1:26" ht="23.1" customHeight="1" x14ac:dyDescent="0.15">
      <c r="A13" s="6">
        <v>12</v>
      </c>
      <c r="B13" s="15" t="s">
        <v>13</v>
      </c>
      <c r="C13" s="8" t="s">
        <v>104</v>
      </c>
      <c r="D13" s="9">
        <f>(Y13)-C13</f>
        <v>78.400000000000006</v>
      </c>
      <c r="E13" s="4">
        <v>6</v>
      </c>
      <c r="F13" s="4">
        <v>6</v>
      </c>
      <c r="G13" s="4">
        <v>4</v>
      </c>
      <c r="H13" s="4">
        <v>5</v>
      </c>
      <c r="I13" s="4">
        <v>5</v>
      </c>
      <c r="J13" s="4">
        <v>5</v>
      </c>
      <c r="K13" s="4">
        <v>5</v>
      </c>
      <c r="L13" s="4">
        <v>4</v>
      </c>
      <c r="M13" s="4">
        <v>11</v>
      </c>
      <c r="N13" s="6">
        <f>SUM(E13:M13)</f>
        <v>51</v>
      </c>
      <c r="O13" s="4">
        <v>7</v>
      </c>
      <c r="P13" s="4">
        <v>4</v>
      </c>
      <c r="Q13" s="4">
        <v>6</v>
      </c>
      <c r="R13" s="4">
        <v>4</v>
      </c>
      <c r="S13" s="4">
        <v>8</v>
      </c>
      <c r="T13" s="4">
        <v>5</v>
      </c>
      <c r="U13" s="4">
        <v>7</v>
      </c>
      <c r="V13" s="4">
        <v>4</v>
      </c>
      <c r="W13" s="4">
        <v>6</v>
      </c>
      <c r="X13" s="6">
        <f>SUM(O13:W13)</f>
        <v>51</v>
      </c>
      <c r="Y13" s="7">
        <f>SUM(X13,N13)</f>
        <v>102</v>
      </c>
    </row>
    <row r="14" spans="1:26" ht="23.1" customHeight="1" x14ac:dyDescent="0.15">
      <c r="A14" s="6">
        <v>13</v>
      </c>
      <c r="B14" s="15" t="s">
        <v>73</v>
      </c>
      <c r="C14" s="8" t="s">
        <v>133</v>
      </c>
      <c r="D14" s="9">
        <f>(Y14)-C14</f>
        <v>79.099999999999994</v>
      </c>
      <c r="E14" s="4">
        <v>7</v>
      </c>
      <c r="F14" s="4">
        <v>5</v>
      </c>
      <c r="G14" s="4">
        <v>4</v>
      </c>
      <c r="H14" s="4">
        <v>6</v>
      </c>
      <c r="I14" s="4">
        <v>4</v>
      </c>
      <c r="J14" s="4">
        <v>7</v>
      </c>
      <c r="K14" s="4">
        <v>5</v>
      </c>
      <c r="L14" s="4">
        <v>4</v>
      </c>
      <c r="M14" s="4">
        <v>5</v>
      </c>
      <c r="N14" s="6">
        <f>SUM(E14:M14)</f>
        <v>47</v>
      </c>
      <c r="O14" s="4">
        <v>8</v>
      </c>
      <c r="P14" s="4">
        <v>3</v>
      </c>
      <c r="Q14" s="4">
        <v>4</v>
      </c>
      <c r="R14" s="4">
        <v>6</v>
      </c>
      <c r="S14" s="4">
        <v>9</v>
      </c>
      <c r="T14" s="4">
        <v>8</v>
      </c>
      <c r="U14" s="4">
        <v>10</v>
      </c>
      <c r="V14" s="4">
        <v>3</v>
      </c>
      <c r="W14" s="4">
        <v>5</v>
      </c>
      <c r="X14" s="6">
        <f>SUM(O14:W14)</f>
        <v>56</v>
      </c>
      <c r="Y14" s="7">
        <f>SUM(X14,N14)</f>
        <v>103</v>
      </c>
    </row>
    <row r="15" spans="1:26" ht="23.1" customHeight="1" x14ac:dyDescent="0.15">
      <c r="A15" s="6">
        <v>14</v>
      </c>
      <c r="B15" s="15" t="s">
        <v>21</v>
      </c>
      <c r="C15" s="8" t="s">
        <v>131</v>
      </c>
      <c r="D15" s="9">
        <f>(Y15)-C15</f>
        <v>80.2</v>
      </c>
      <c r="E15" s="4">
        <v>6</v>
      </c>
      <c r="F15" s="4">
        <v>5</v>
      </c>
      <c r="G15" s="4">
        <v>6</v>
      </c>
      <c r="H15" s="4">
        <v>7</v>
      </c>
      <c r="I15" s="4">
        <v>4</v>
      </c>
      <c r="J15" s="4">
        <v>6</v>
      </c>
      <c r="K15" s="4">
        <v>5</v>
      </c>
      <c r="L15" s="4">
        <v>6</v>
      </c>
      <c r="M15" s="4">
        <v>7</v>
      </c>
      <c r="N15" s="6">
        <f>SUM(E15:M15)</f>
        <v>52</v>
      </c>
      <c r="O15" s="4">
        <v>6</v>
      </c>
      <c r="P15" s="4">
        <v>6</v>
      </c>
      <c r="Q15" s="4">
        <v>9</v>
      </c>
      <c r="R15" s="4">
        <v>3</v>
      </c>
      <c r="S15" s="4">
        <v>7</v>
      </c>
      <c r="T15" s="4">
        <v>5</v>
      </c>
      <c r="U15" s="4">
        <v>7</v>
      </c>
      <c r="V15" s="4">
        <v>4</v>
      </c>
      <c r="W15" s="4">
        <v>5</v>
      </c>
      <c r="X15" s="6">
        <f>SUM(O15:W15)</f>
        <v>52</v>
      </c>
      <c r="Y15" s="7">
        <f>SUM(X15,N15)</f>
        <v>104</v>
      </c>
    </row>
    <row r="16" spans="1:26" ht="23.1" customHeight="1" x14ac:dyDescent="0.15">
      <c r="A16" s="6">
        <v>15</v>
      </c>
      <c r="B16" s="15" t="s">
        <v>11</v>
      </c>
      <c r="C16" s="8" t="s">
        <v>139</v>
      </c>
      <c r="D16" s="9">
        <f>(Y16)-C16</f>
        <v>80.900000000000006</v>
      </c>
      <c r="E16" s="4">
        <v>6</v>
      </c>
      <c r="F16" s="4">
        <v>5</v>
      </c>
      <c r="G16" s="4">
        <v>4</v>
      </c>
      <c r="H16" s="4">
        <v>5</v>
      </c>
      <c r="I16" s="4">
        <v>4</v>
      </c>
      <c r="J16" s="4">
        <v>7</v>
      </c>
      <c r="K16" s="4">
        <v>5</v>
      </c>
      <c r="L16" s="4">
        <v>6</v>
      </c>
      <c r="M16" s="4">
        <v>7</v>
      </c>
      <c r="N16" s="6">
        <f>SUM(E16:M16)</f>
        <v>49</v>
      </c>
      <c r="O16" s="4">
        <v>5</v>
      </c>
      <c r="P16" s="4">
        <v>4</v>
      </c>
      <c r="Q16" s="4">
        <v>4</v>
      </c>
      <c r="R16" s="4">
        <v>5</v>
      </c>
      <c r="S16" s="4">
        <v>6</v>
      </c>
      <c r="T16" s="4">
        <v>5</v>
      </c>
      <c r="U16" s="4">
        <v>5</v>
      </c>
      <c r="V16" s="4">
        <v>3</v>
      </c>
      <c r="W16" s="4">
        <v>7</v>
      </c>
      <c r="X16" s="6">
        <f>SUM(O16:W16)</f>
        <v>44</v>
      </c>
      <c r="Y16" s="7">
        <f>SUM(X16,N16)</f>
        <v>93</v>
      </c>
    </row>
    <row r="17" spans="1:25" ht="23.1" customHeight="1" x14ac:dyDescent="0.15">
      <c r="A17" s="6">
        <v>16</v>
      </c>
      <c r="B17" s="15" t="s">
        <v>14</v>
      </c>
      <c r="C17" s="8" t="s">
        <v>138</v>
      </c>
      <c r="D17" s="9">
        <f>(Y17)-C17</f>
        <v>81.7</v>
      </c>
      <c r="E17" s="4">
        <v>9</v>
      </c>
      <c r="F17" s="4">
        <v>10</v>
      </c>
      <c r="G17" s="4">
        <v>4</v>
      </c>
      <c r="H17" s="4">
        <v>5</v>
      </c>
      <c r="I17" s="4">
        <v>3</v>
      </c>
      <c r="J17" s="4">
        <v>5</v>
      </c>
      <c r="K17" s="4">
        <v>5</v>
      </c>
      <c r="L17" s="4">
        <v>5</v>
      </c>
      <c r="M17" s="4">
        <v>6</v>
      </c>
      <c r="N17" s="6">
        <f>SUM(E17:M17)</f>
        <v>52</v>
      </c>
      <c r="O17" s="4">
        <v>8</v>
      </c>
      <c r="P17" s="4">
        <v>6</v>
      </c>
      <c r="Q17" s="4">
        <v>7</v>
      </c>
      <c r="R17" s="4">
        <v>5</v>
      </c>
      <c r="S17" s="4">
        <v>7</v>
      </c>
      <c r="T17" s="4">
        <v>4</v>
      </c>
      <c r="U17" s="4">
        <v>6</v>
      </c>
      <c r="V17" s="4">
        <v>3</v>
      </c>
      <c r="W17" s="4">
        <v>6</v>
      </c>
      <c r="X17" s="6">
        <f>SUM(O17:W17)</f>
        <v>52</v>
      </c>
      <c r="Y17" s="7">
        <f>SUM(X17,N17)</f>
        <v>104</v>
      </c>
    </row>
    <row r="18" spans="1:25" ht="23.1" customHeight="1" x14ac:dyDescent="0.15">
      <c r="A18" s="6">
        <v>17</v>
      </c>
      <c r="B18" s="15" t="s">
        <v>88</v>
      </c>
      <c r="C18" s="8" t="s">
        <v>96</v>
      </c>
      <c r="D18" s="9">
        <f>(Y18)-C18</f>
        <v>81.8</v>
      </c>
      <c r="E18" s="4">
        <v>5</v>
      </c>
      <c r="F18" s="4">
        <v>5</v>
      </c>
      <c r="G18" s="4">
        <v>3</v>
      </c>
      <c r="H18" s="4">
        <v>5</v>
      </c>
      <c r="I18" s="4">
        <v>5</v>
      </c>
      <c r="J18" s="4">
        <v>4</v>
      </c>
      <c r="K18" s="4">
        <v>7</v>
      </c>
      <c r="L18" s="4">
        <v>9</v>
      </c>
      <c r="M18" s="4">
        <v>7</v>
      </c>
      <c r="N18" s="6">
        <f>SUM(E18:M18)</f>
        <v>50</v>
      </c>
      <c r="O18" s="4">
        <v>5</v>
      </c>
      <c r="P18" s="4">
        <v>5</v>
      </c>
      <c r="Q18" s="4">
        <v>7</v>
      </c>
      <c r="R18" s="4">
        <v>5</v>
      </c>
      <c r="S18" s="4">
        <v>5</v>
      </c>
      <c r="T18" s="4">
        <v>8</v>
      </c>
      <c r="U18" s="4">
        <v>6</v>
      </c>
      <c r="V18" s="4">
        <v>4</v>
      </c>
      <c r="W18" s="4">
        <v>4</v>
      </c>
      <c r="X18" s="6">
        <f>SUM(O18:W18)</f>
        <v>49</v>
      </c>
      <c r="Y18" s="7">
        <f>SUM(X18,N18)</f>
        <v>99</v>
      </c>
    </row>
    <row r="19" spans="1:25" ht="23.1" customHeight="1" x14ac:dyDescent="0.15">
      <c r="A19" s="6">
        <v>18</v>
      </c>
      <c r="B19" s="15" t="s">
        <v>33</v>
      </c>
      <c r="C19" s="8" t="s">
        <v>130</v>
      </c>
      <c r="D19" s="9">
        <f>(Y19)-C19</f>
        <v>82.3</v>
      </c>
      <c r="E19" s="4">
        <v>7</v>
      </c>
      <c r="F19" s="4">
        <v>6</v>
      </c>
      <c r="G19" s="4">
        <v>6</v>
      </c>
      <c r="H19" s="4">
        <v>5</v>
      </c>
      <c r="I19" s="4">
        <v>5</v>
      </c>
      <c r="J19" s="4">
        <v>6</v>
      </c>
      <c r="K19" s="4">
        <v>5</v>
      </c>
      <c r="L19" s="4">
        <v>5</v>
      </c>
      <c r="M19" s="4">
        <v>7</v>
      </c>
      <c r="N19" s="6">
        <f>SUM(E19:M19)</f>
        <v>52</v>
      </c>
      <c r="O19" s="4">
        <v>8</v>
      </c>
      <c r="P19" s="4">
        <v>6</v>
      </c>
      <c r="Q19" s="4">
        <v>5</v>
      </c>
      <c r="R19" s="4">
        <v>5</v>
      </c>
      <c r="S19" s="4">
        <v>6</v>
      </c>
      <c r="T19" s="4">
        <v>6</v>
      </c>
      <c r="U19" s="4">
        <v>6</v>
      </c>
      <c r="V19" s="4">
        <v>5</v>
      </c>
      <c r="W19" s="4">
        <v>6</v>
      </c>
      <c r="X19" s="6">
        <f>SUM(O19:W19)</f>
        <v>53</v>
      </c>
      <c r="Y19" s="7">
        <f>SUM(X19,N19)</f>
        <v>105</v>
      </c>
    </row>
    <row r="20" spans="1:25" ht="23.1" customHeight="1" x14ac:dyDescent="0.15">
      <c r="A20" s="6">
        <v>19</v>
      </c>
      <c r="B20" s="15" t="s">
        <v>7</v>
      </c>
      <c r="C20" s="8">
        <v>13.3</v>
      </c>
      <c r="D20" s="9">
        <f>(Y20)-C20</f>
        <v>82.7</v>
      </c>
      <c r="E20" s="4">
        <v>7</v>
      </c>
      <c r="F20" s="4">
        <v>11</v>
      </c>
      <c r="G20" s="4">
        <v>3</v>
      </c>
      <c r="H20" s="4">
        <v>6</v>
      </c>
      <c r="I20" s="4">
        <v>2</v>
      </c>
      <c r="J20" s="4">
        <v>6</v>
      </c>
      <c r="K20" s="4">
        <v>4</v>
      </c>
      <c r="L20" s="4">
        <v>5</v>
      </c>
      <c r="M20" s="4">
        <v>4</v>
      </c>
      <c r="N20" s="6">
        <f>SUM(E20:M20)</f>
        <v>48</v>
      </c>
      <c r="O20" s="4">
        <v>6</v>
      </c>
      <c r="P20" s="4">
        <v>6</v>
      </c>
      <c r="Q20" s="4">
        <v>4</v>
      </c>
      <c r="R20" s="4">
        <v>4</v>
      </c>
      <c r="S20" s="4">
        <v>6</v>
      </c>
      <c r="T20" s="4">
        <v>6</v>
      </c>
      <c r="U20" s="4">
        <v>6</v>
      </c>
      <c r="V20" s="4">
        <v>5</v>
      </c>
      <c r="W20" s="4">
        <v>5</v>
      </c>
      <c r="X20" s="6">
        <f>SUM(O20:W20)</f>
        <v>48</v>
      </c>
      <c r="Y20" s="7">
        <f>SUM(X20,N20)</f>
        <v>96</v>
      </c>
    </row>
    <row r="21" spans="1:25" ht="23.1" customHeight="1" x14ac:dyDescent="0.15">
      <c r="A21" s="6">
        <v>20</v>
      </c>
      <c r="B21" s="15" t="s">
        <v>23</v>
      </c>
      <c r="C21" s="8">
        <v>18.100000000000001</v>
      </c>
      <c r="D21" s="9">
        <f>(Y21)-C21</f>
        <v>83.9</v>
      </c>
      <c r="E21" s="4">
        <v>11</v>
      </c>
      <c r="F21" s="4">
        <v>6</v>
      </c>
      <c r="G21" s="4">
        <v>3</v>
      </c>
      <c r="H21" s="4">
        <v>6</v>
      </c>
      <c r="I21" s="4">
        <v>5</v>
      </c>
      <c r="J21" s="4">
        <v>5</v>
      </c>
      <c r="K21" s="4">
        <v>4</v>
      </c>
      <c r="L21" s="4">
        <v>4</v>
      </c>
      <c r="M21" s="4">
        <v>6</v>
      </c>
      <c r="N21" s="6">
        <f>SUM(E21:M21)</f>
        <v>50</v>
      </c>
      <c r="O21" s="4">
        <v>8</v>
      </c>
      <c r="P21" s="4">
        <v>5</v>
      </c>
      <c r="Q21" s="4">
        <v>6</v>
      </c>
      <c r="R21" s="4">
        <v>5</v>
      </c>
      <c r="S21" s="4">
        <v>8</v>
      </c>
      <c r="T21" s="4">
        <v>6</v>
      </c>
      <c r="U21" s="4">
        <v>5</v>
      </c>
      <c r="V21" s="4">
        <v>4</v>
      </c>
      <c r="W21" s="4">
        <v>5</v>
      </c>
      <c r="X21" s="6">
        <f>SUM(O21:W21)</f>
        <v>52</v>
      </c>
      <c r="Y21" s="7">
        <f>SUM(X21,N21)</f>
        <v>102</v>
      </c>
    </row>
    <row r="22" spans="1:25" ht="23.1" customHeight="1" x14ac:dyDescent="0.15">
      <c r="A22" s="6">
        <v>21</v>
      </c>
      <c r="B22" s="15" t="s">
        <v>149</v>
      </c>
      <c r="C22" s="8">
        <v>20.9</v>
      </c>
      <c r="D22" s="9">
        <f>(Y22)-C22</f>
        <v>86.1</v>
      </c>
      <c r="E22" s="4">
        <v>7</v>
      </c>
      <c r="F22" s="4">
        <v>7</v>
      </c>
      <c r="G22" s="4">
        <v>4</v>
      </c>
      <c r="H22" s="4">
        <v>6</v>
      </c>
      <c r="I22" s="4">
        <v>3</v>
      </c>
      <c r="J22" s="4">
        <v>6</v>
      </c>
      <c r="K22" s="4">
        <v>3</v>
      </c>
      <c r="L22" s="4">
        <v>7</v>
      </c>
      <c r="M22" s="4">
        <v>8</v>
      </c>
      <c r="N22" s="6">
        <f>SUM(E22:M22)</f>
        <v>51</v>
      </c>
      <c r="O22" s="4">
        <v>8</v>
      </c>
      <c r="P22" s="4">
        <v>6</v>
      </c>
      <c r="Q22" s="4">
        <v>5</v>
      </c>
      <c r="R22" s="4">
        <v>4</v>
      </c>
      <c r="S22" s="4">
        <v>9</v>
      </c>
      <c r="T22" s="4">
        <v>5</v>
      </c>
      <c r="U22" s="4">
        <v>5</v>
      </c>
      <c r="V22" s="4">
        <v>4</v>
      </c>
      <c r="W22" s="4">
        <v>10</v>
      </c>
      <c r="X22" s="6">
        <f>SUM(O22:W22)</f>
        <v>56</v>
      </c>
      <c r="Y22" s="7">
        <f>SUM(X22,N22)</f>
        <v>107</v>
      </c>
    </row>
    <row r="23" spans="1:25" ht="23.1" customHeight="1" x14ac:dyDescent="0.15">
      <c r="A23" s="6">
        <v>22</v>
      </c>
      <c r="B23" s="15" t="s">
        <v>62</v>
      </c>
      <c r="C23" s="8">
        <v>22.7</v>
      </c>
      <c r="D23" s="9">
        <f>(Y23)-C23</f>
        <v>86.3</v>
      </c>
      <c r="E23" s="4">
        <v>5</v>
      </c>
      <c r="F23" s="4">
        <v>5</v>
      </c>
      <c r="G23" s="4">
        <v>5</v>
      </c>
      <c r="H23" s="4">
        <v>5</v>
      </c>
      <c r="I23" s="4">
        <v>6</v>
      </c>
      <c r="J23" s="4">
        <v>6</v>
      </c>
      <c r="K23" s="4">
        <v>6</v>
      </c>
      <c r="L23" s="4">
        <v>6</v>
      </c>
      <c r="M23" s="4">
        <v>7</v>
      </c>
      <c r="N23" s="6">
        <f>SUM(E23:M23)</f>
        <v>51</v>
      </c>
      <c r="O23" s="4">
        <v>6</v>
      </c>
      <c r="P23" s="4">
        <v>8</v>
      </c>
      <c r="Q23" s="4">
        <v>6</v>
      </c>
      <c r="R23" s="4">
        <v>3</v>
      </c>
      <c r="S23" s="4">
        <v>11</v>
      </c>
      <c r="T23" s="4">
        <v>8</v>
      </c>
      <c r="U23" s="4">
        <v>7</v>
      </c>
      <c r="V23" s="4">
        <v>4</v>
      </c>
      <c r="W23" s="4">
        <v>5</v>
      </c>
      <c r="X23" s="6">
        <f>SUM(O23:W23)</f>
        <v>58</v>
      </c>
      <c r="Y23" s="7">
        <f>SUM(X23,N23)</f>
        <v>109</v>
      </c>
    </row>
    <row r="24" spans="1:25" ht="23.1" customHeight="1" x14ac:dyDescent="0.15">
      <c r="A24" s="6">
        <v>23</v>
      </c>
      <c r="B24" s="15" t="s">
        <v>39</v>
      </c>
      <c r="C24" s="8">
        <v>19.399999999999999</v>
      </c>
      <c r="D24" s="9">
        <f>(Y24)-C24</f>
        <v>86.6</v>
      </c>
      <c r="E24" s="4">
        <v>7</v>
      </c>
      <c r="F24" s="4">
        <v>5</v>
      </c>
      <c r="G24" s="4">
        <v>3</v>
      </c>
      <c r="H24" s="4">
        <v>6</v>
      </c>
      <c r="I24" s="4">
        <v>4</v>
      </c>
      <c r="J24" s="4">
        <v>6</v>
      </c>
      <c r="K24" s="4">
        <v>7</v>
      </c>
      <c r="L24" s="4">
        <v>8</v>
      </c>
      <c r="M24" s="4">
        <v>4</v>
      </c>
      <c r="N24" s="6">
        <f>SUM(E24:M24)</f>
        <v>50</v>
      </c>
      <c r="O24" s="4">
        <v>7</v>
      </c>
      <c r="P24" s="4">
        <v>6</v>
      </c>
      <c r="Q24" s="4">
        <v>7</v>
      </c>
      <c r="R24" s="4">
        <v>7</v>
      </c>
      <c r="S24" s="4">
        <v>6</v>
      </c>
      <c r="T24" s="4">
        <v>5</v>
      </c>
      <c r="U24" s="4">
        <v>7</v>
      </c>
      <c r="V24" s="4">
        <v>3</v>
      </c>
      <c r="W24" s="4">
        <v>8</v>
      </c>
      <c r="X24" s="6">
        <f>SUM(O24:W24)</f>
        <v>56</v>
      </c>
      <c r="Y24" s="7">
        <f>SUM(X24,N24)</f>
        <v>106</v>
      </c>
    </row>
    <row r="25" spans="1:25" ht="23.1" customHeight="1" x14ac:dyDescent="0.15">
      <c r="A25" s="6">
        <v>24</v>
      </c>
      <c r="B25" s="15" t="s">
        <v>9</v>
      </c>
      <c r="C25" s="8" t="s">
        <v>135</v>
      </c>
      <c r="D25" s="9">
        <f>(Y25)-C25</f>
        <v>87</v>
      </c>
      <c r="E25" s="4">
        <v>5</v>
      </c>
      <c r="F25" s="4">
        <v>6</v>
      </c>
      <c r="G25" s="4">
        <v>6</v>
      </c>
      <c r="H25" s="4">
        <v>6</v>
      </c>
      <c r="I25" s="4">
        <v>3</v>
      </c>
      <c r="J25" s="4">
        <v>6</v>
      </c>
      <c r="K25" s="4">
        <v>6</v>
      </c>
      <c r="L25" s="4">
        <v>6</v>
      </c>
      <c r="M25" s="4">
        <v>10</v>
      </c>
      <c r="N25" s="6">
        <f>SUM(E25:M25)</f>
        <v>54</v>
      </c>
      <c r="O25" s="4">
        <v>7</v>
      </c>
      <c r="P25" s="4">
        <v>6</v>
      </c>
      <c r="Q25" s="4">
        <v>5</v>
      </c>
      <c r="R25" s="4">
        <v>3</v>
      </c>
      <c r="S25" s="4">
        <v>7</v>
      </c>
      <c r="T25" s="4">
        <v>8</v>
      </c>
      <c r="U25" s="4">
        <v>6</v>
      </c>
      <c r="V25" s="4">
        <v>7</v>
      </c>
      <c r="W25" s="4">
        <v>7</v>
      </c>
      <c r="X25" s="6">
        <f>SUM(O25:W25)</f>
        <v>56</v>
      </c>
      <c r="Y25" s="7">
        <f>SUM(X25,N25)</f>
        <v>110</v>
      </c>
    </row>
  </sheetData>
  <sortState ref="B2:Y25">
    <sortCondition ref="D2:D25"/>
    <sortCondition ref="C2:C25"/>
    <sortCondition ref="W2:W25"/>
  </sortState>
  <phoneticPr fontId="2"/>
  <printOptions horizontalCentered="1" gridLines="1"/>
  <pageMargins left="0.19685039370078741" right="0.19685039370078741" top="0.52" bottom="0.32" header="0.2" footer="0.16"/>
  <pageSetup paperSize="9" orientation="landscape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&amp;L&amp;10使用ティ：REGULAR　TEE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="75" zoomScaleNormal="75" workbookViewId="0">
      <pane xSplit="25" ySplit="1" topLeftCell="Z2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RowHeight="27" customHeight="1" x14ac:dyDescent="0.15"/>
  <cols>
    <col min="1" max="1" width="6.625" style="6" customWidth="1"/>
    <col min="2" max="2" width="19" style="13" customWidth="1"/>
    <col min="3" max="3" width="6.5" style="8" bestFit="1" customWidth="1"/>
    <col min="4" max="4" width="9.875" style="9" customWidth="1"/>
    <col min="5" max="13" width="4.625" style="4" customWidth="1"/>
    <col min="14" max="14" width="5.75" style="4" bestFit="1" customWidth="1"/>
    <col min="15" max="24" width="4.625" style="4" customWidth="1"/>
    <col min="25" max="25" width="8.5" style="7" customWidth="1"/>
    <col min="27" max="16384" width="9" style="2"/>
  </cols>
  <sheetData>
    <row r="1" spans="1:25" ht="27" customHeight="1" x14ac:dyDescent="0.15">
      <c r="A1" s="6" t="s">
        <v>0</v>
      </c>
      <c r="B1" s="12" t="s">
        <v>1</v>
      </c>
      <c r="C1" s="8" t="s">
        <v>10</v>
      </c>
      <c r="D1" s="9" t="s">
        <v>42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43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44</v>
      </c>
      <c r="Y1" s="7" t="s">
        <v>45</v>
      </c>
    </row>
    <row r="2" spans="1:25" ht="27" customHeight="1" x14ac:dyDescent="0.15">
      <c r="A2" s="6">
        <v>1</v>
      </c>
      <c r="B2" s="13" t="s">
        <v>4</v>
      </c>
      <c r="C2" s="8" t="s">
        <v>106</v>
      </c>
      <c r="D2" s="9">
        <f>(Y2)-C2</f>
        <v>71.099999999999994</v>
      </c>
      <c r="E2" s="4">
        <v>7</v>
      </c>
      <c r="F2" s="4">
        <v>4</v>
      </c>
      <c r="G2" s="4">
        <v>4</v>
      </c>
      <c r="H2" s="4">
        <v>5</v>
      </c>
      <c r="I2" s="4">
        <v>3</v>
      </c>
      <c r="J2" s="4">
        <v>5</v>
      </c>
      <c r="K2" s="4">
        <v>4</v>
      </c>
      <c r="L2" s="4">
        <v>5</v>
      </c>
      <c r="M2" s="4">
        <v>6</v>
      </c>
      <c r="N2" s="6">
        <f>SUM(E2:M2)</f>
        <v>43</v>
      </c>
      <c r="O2" s="4">
        <v>6</v>
      </c>
      <c r="P2" s="4">
        <v>5</v>
      </c>
      <c r="Q2" s="4">
        <v>5</v>
      </c>
      <c r="R2" s="4">
        <v>4</v>
      </c>
      <c r="S2" s="4">
        <v>5</v>
      </c>
      <c r="T2" s="4">
        <v>6</v>
      </c>
      <c r="U2" s="4">
        <v>5</v>
      </c>
      <c r="V2" s="4">
        <v>4</v>
      </c>
      <c r="W2" s="4">
        <v>5</v>
      </c>
      <c r="X2" s="6">
        <f>SUM(O2:W2)</f>
        <v>45</v>
      </c>
      <c r="Y2" s="7">
        <f>SUM(X2,N2)</f>
        <v>88</v>
      </c>
    </row>
    <row r="3" spans="1:25" ht="27" customHeight="1" x14ac:dyDescent="0.15">
      <c r="A3" s="6">
        <v>2</v>
      </c>
      <c r="B3" s="13" t="s">
        <v>90</v>
      </c>
      <c r="C3" s="8" t="s">
        <v>144</v>
      </c>
      <c r="D3" s="9">
        <f>(Y3)-C3</f>
        <v>73.400000000000006</v>
      </c>
      <c r="E3" s="4">
        <v>6</v>
      </c>
      <c r="F3" s="4">
        <v>5</v>
      </c>
      <c r="G3" s="4">
        <v>4</v>
      </c>
      <c r="H3" s="4">
        <v>6</v>
      </c>
      <c r="I3" s="4">
        <v>5</v>
      </c>
      <c r="J3" s="4">
        <v>5</v>
      </c>
      <c r="K3" s="4">
        <v>6</v>
      </c>
      <c r="L3" s="4">
        <v>6</v>
      </c>
      <c r="M3" s="4">
        <v>7</v>
      </c>
      <c r="N3" s="6">
        <f>SUM(E3:M3)</f>
        <v>50</v>
      </c>
      <c r="O3" s="4">
        <v>6</v>
      </c>
      <c r="P3" s="4">
        <v>5</v>
      </c>
      <c r="Q3" s="4">
        <v>5</v>
      </c>
      <c r="R3" s="4">
        <v>2</v>
      </c>
      <c r="S3" s="4">
        <v>6</v>
      </c>
      <c r="T3" s="4">
        <v>5</v>
      </c>
      <c r="U3" s="4">
        <v>5</v>
      </c>
      <c r="V3" s="4">
        <v>3</v>
      </c>
      <c r="W3" s="4">
        <v>5</v>
      </c>
      <c r="X3" s="6">
        <f>SUM(O3:W3)</f>
        <v>42</v>
      </c>
      <c r="Y3" s="7">
        <f>SUM(X3,N3)</f>
        <v>92</v>
      </c>
    </row>
    <row r="4" spans="1:25" ht="27" customHeight="1" x14ac:dyDescent="0.15">
      <c r="A4" s="6">
        <v>3</v>
      </c>
      <c r="B4" s="13" t="s">
        <v>22</v>
      </c>
      <c r="C4" s="8" t="s">
        <v>108</v>
      </c>
      <c r="D4" s="9">
        <f>(Y4)-C4</f>
        <v>75.099999999999994</v>
      </c>
      <c r="E4" s="4">
        <v>7</v>
      </c>
      <c r="F4" s="4">
        <v>6</v>
      </c>
      <c r="G4" s="4">
        <v>3</v>
      </c>
      <c r="H4" s="4">
        <v>5</v>
      </c>
      <c r="I4" s="4">
        <v>4</v>
      </c>
      <c r="J4" s="4">
        <v>5</v>
      </c>
      <c r="K4" s="4">
        <v>5</v>
      </c>
      <c r="L4" s="4">
        <v>5</v>
      </c>
      <c r="M4" s="4">
        <v>6</v>
      </c>
      <c r="N4" s="6">
        <f>SUM(E4:M4)</f>
        <v>46</v>
      </c>
      <c r="O4" s="4">
        <v>6</v>
      </c>
      <c r="P4" s="4">
        <v>7</v>
      </c>
      <c r="Q4" s="4">
        <v>6</v>
      </c>
      <c r="R4" s="4">
        <v>3</v>
      </c>
      <c r="S4" s="4">
        <v>6</v>
      </c>
      <c r="T4" s="4">
        <v>6</v>
      </c>
      <c r="U4" s="4">
        <v>6</v>
      </c>
      <c r="V4" s="4">
        <v>3</v>
      </c>
      <c r="W4" s="4">
        <v>6</v>
      </c>
      <c r="X4" s="6">
        <f>SUM(O4:W4)</f>
        <v>49</v>
      </c>
      <c r="Y4" s="7">
        <f>SUM(X4,N4)</f>
        <v>95</v>
      </c>
    </row>
    <row r="5" spans="1:25" ht="27" customHeight="1" x14ac:dyDescent="0.15">
      <c r="A5" s="6">
        <v>4</v>
      </c>
      <c r="B5" s="13" t="s">
        <v>2</v>
      </c>
      <c r="C5" s="8" t="s">
        <v>146</v>
      </c>
      <c r="D5" s="9">
        <f>(Y5)-C5</f>
        <v>77.2</v>
      </c>
      <c r="E5" s="4">
        <v>7</v>
      </c>
      <c r="F5" s="4">
        <v>6</v>
      </c>
      <c r="G5" s="4">
        <v>4</v>
      </c>
      <c r="H5" s="4">
        <v>5</v>
      </c>
      <c r="I5" s="4">
        <v>4</v>
      </c>
      <c r="J5" s="4">
        <v>6</v>
      </c>
      <c r="K5" s="4">
        <v>6</v>
      </c>
      <c r="L5" s="4">
        <v>7</v>
      </c>
      <c r="M5" s="4">
        <v>5</v>
      </c>
      <c r="N5" s="6">
        <f>SUM(E5:M5)</f>
        <v>50</v>
      </c>
      <c r="O5" s="4">
        <v>7</v>
      </c>
      <c r="P5" s="4">
        <v>5</v>
      </c>
      <c r="Q5" s="4">
        <v>6</v>
      </c>
      <c r="R5" s="4">
        <v>4</v>
      </c>
      <c r="S5" s="4">
        <v>6</v>
      </c>
      <c r="T5" s="4">
        <v>6</v>
      </c>
      <c r="U5" s="4">
        <v>6</v>
      </c>
      <c r="V5" s="4">
        <v>2</v>
      </c>
      <c r="W5" s="4">
        <v>6</v>
      </c>
      <c r="X5" s="6">
        <f>SUM(O5:W5)</f>
        <v>48</v>
      </c>
      <c r="Y5" s="7">
        <f>SUM(X5,N5)</f>
        <v>98</v>
      </c>
    </row>
    <row r="6" spans="1:25" ht="27" customHeight="1" x14ac:dyDescent="0.15">
      <c r="A6" s="6">
        <v>5</v>
      </c>
      <c r="B6" s="13" t="s">
        <v>79</v>
      </c>
      <c r="C6" s="8">
        <v>23.5</v>
      </c>
      <c r="D6" s="9">
        <f>(Y6)-C6</f>
        <v>77.5</v>
      </c>
      <c r="E6" s="4">
        <v>6</v>
      </c>
      <c r="F6" s="4">
        <v>5</v>
      </c>
      <c r="G6" s="4">
        <v>5</v>
      </c>
      <c r="H6" s="4">
        <v>9</v>
      </c>
      <c r="I6" s="4">
        <v>4</v>
      </c>
      <c r="J6" s="4">
        <v>5</v>
      </c>
      <c r="K6" s="4">
        <v>4</v>
      </c>
      <c r="L6" s="4">
        <v>7</v>
      </c>
      <c r="M6" s="4">
        <v>6</v>
      </c>
      <c r="N6" s="6">
        <f>SUM(E6:M6)</f>
        <v>51</v>
      </c>
      <c r="O6" s="4">
        <v>6</v>
      </c>
      <c r="P6" s="4">
        <v>5</v>
      </c>
      <c r="Q6" s="4">
        <v>5</v>
      </c>
      <c r="R6" s="4">
        <v>4</v>
      </c>
      <c r="S6" s="4">
        <v>8</v>
      </c>
      <c r="T6" s="4">
        <v>7</v>
      </c>
      <c r="U6" s="4">
        <v>6</v>
      </c>
      <c r="V6" s="4">
        <v>4</v>
      </c>
      <c r="W6" s="4">
        <v>5</v>
      </c>
      <c r="X6" s="6">
        <f>SUM(O6:W6)</f>
        <v>50</v>
      </c>
      <c r="Y6" s="7">
        <f>SUM(X6,N6)</f>
        <v>101</v>
      </c>
    </row>
    <row r="7" spans="1:25" ht="27" customHeight="1" x14ac:dyDescent="0.15">
      <c r="A7" s="6">
        <v>6</v>
      </c>
      <c r="B7" s="13" t="s">
        <v>38</v>
      </c>
      <c r="C7" s="8" t="s">
        <v>147</v>
      </c>
      <c r="D7" s="9">
        <f>(Y7)-C7</f>
        <v>78.599999999999994</v>
      </c>
      <c r="E7" s="4">
        <v>7</v>
      </c>
      <c r="F7" s="4">
        <v>6</v>
      </c>
      <c r="G7" s="4">
        <v>5</v>
      </c>
      <c r="H7" s="4">
        <v>7</v>
      </c>
      <c r="I7" s="4">
        <v>4</v>
      </c>
      <c r="J7" s="4">
        <v>5</v>
      </c>
      <c r="K7" s="4">
        <v>5</v>
      </c>
      <c r="L7" s="4">
        <v>5</v>
      </c>
      <c r="M7" s="4">
        <v>7</v>
      </c>
      <c r="N7" s="6">
        <f>SUM(E7:M7)</f>
        <v>51</v>
      </c>
      <c r="O7" s="4">
        <v>5</v>
      </c>
      <c r="P7" s="4">
        <v>6</v>
      </c>
      <c r="Q7" s="4">
        <v>5</v>
      </c>
      <c r="R7" s="4">
        <v>4</v>
      </c>
      <c r="S7" s="4">
        <v>6</v>
      </c>
      <c r="T7" s="4">
        <v>7</v>
      </c>
      <c r="U7" s="4">
        <v>7</v>
      </c>
      <c r="V7" s="4">
        <v>3</v>
      </c>
      <c r="W7" s="4">
        <v>6</v>
      </c>
      <c r="X7" s="6">
        <f>SUM(O7:W7)</f>
        <v>49</v>
      </c>
      <c r="Y7" s="7">
        <f>SUM(X7,N7)</f>
        <v>100</v>
      </c>
    </row>
    <row r="8" spans="1:25" ht="27" customHeight="1" x14ac:dyDescent="0.15">
      <c r="A8" s="6">
        <v>7</v>
      </c>
      <c r="B8" s="13" t="s">
        <v>66</v>
      </c>
      <c r="C8" s="8">
        <v>18.5</v>
      </c>
      <c r="D8" s="9">
        <f>(Y8)-C8</f>
        <v>81.5</v>
      </c>
      <c r="E8" s="4">
        <v>7</v>
      </c>
      <c r="F8" s="4">
        <v>5</v>
      </c>
      <c r="G8" s="4">
        <v>4</v>
      </c>
      <c r="H8" s="4">
        <v>5</v>
      </c>
      <c r="I8" s="4">
        <v>5</v>
      </c>
      <c r="J8" s="4">
        <v>5</v>
      </c>
      <c r="K8" s="4">
        <v>4</v>
      </c>
      <c r="L8" s="4">
        <v>10</v>
      </c>
      <c r="M8" s="4">
        <v>7</v>
      </c>
      <c r="N8" s="6">
        <f>SUM(E8:M8)</f>
        <v>52</v>
      </c>
      <c r="O8" s="4">
        <v>6</v>
      </c>
      <c r="P8" s="4">
        <v>4</v>
      </c>
      <c r="Q8" s="4">
        <v>5</v>
      </c>
      <c r="R8" s="4">
        <v>5</v>
      </c>
      <c r="S8" s="4">
        <v>7</v>
      </c>
      <c r="T8" s="4">
        <v>7</v>
      </c>
      <c r="U8" s="4">
        <v>5</v>
      </c>
      <c r="V8" s="4">
        <v>3</v>
      </c>
      <c r="W8" s="4">
        <v>6</v>
      </c>
      <c r="X8" s="6">
        <f>SUM(O8:W8)</f>
        <v>48</v>
      </c>
      <c r="Y8" s="7">
        <f>SUM(X8,N8)</f>
        <v>100</v>
      </c>
    </row>
    <row r="9" spans="1:25" ht="27" customHeight="1" x14ac:dyDescent="0.15">
      <c r="A9" s="6">
        <v>8</v>
      </c>
      <c r="B9" s="13" t="s">
        <v>83</v>
      </c>
      <c r="C9" s="8" t="s">
        <v>105</v>
      </c>
      <c r="D9" s="9">
        <f>(Y9)-C9</f>
        <v>82.2</v>
      </c>
      <c r="E9" s="4">
        <v>7</v>
      </c>
      <c r="F9" s="4">
        <v>4</v>
      </c>
      <c r="G9" s="4">
        <v>4</v>
      </c>
      <c r="H9" s="4">
        <v>6</v>
      </c>
      <c r="I9" s="4">
        <v>5</v>
      </c>
      <c r="J9" s="4">
        <v>6</v>
      </c>
      <c r="K9" s="4">
        <v>6</v>
      </c>
      <c r="L9" s="4">
        <v>5</v>
      </c>
      <c r="M9" s="4">
        <v>8</v>
      </c>
      <c r="N9" s="6">
        <f>SUM(E9:M9)</f>
        <v>51</v>
      </c>
      <c r="O9" s="4">
        <v>6</v>
      </c>
      <c r="P9" s="4">
        <v>5</v>
      </c>
      <c r="Q9" s="4">
        <v>4</v>
      </c>
      <c r="R9" s="4">
        <v>4</v>
      </c>
      <c r="S9" s="4">
        <v>10</v>
      </c>
      <c r="T9" s="4">
        <v>5</v>
      </c>
      <c r="U9" s="4">
        <v>5</v>
      </c>
      <c r="V9" s="4">
        <v>3</v>
      </c>
      <c r="W9" s="4">
        <v>5</v>
      </c>
      <c r="X9" s="6">
        <f>SUM(O9:W9)</f>
        <v>47</v>
      </c>
      <c r="Y9" s="7">
        <f>SUM(X9,N9)</f>
        <v>98</v>
      </c>
    </row>
    <row r="10" spans="1:25" ht="27" customHeight="1" x14ac:dyDescent="0.15">
      <c r="A10" s="6">
        <v>9</v>
      </c>
      <c r="B10" s="13" t="s">
        <v>34</v>
      </c>
      <c r="C10" s="8" t="s">
        <v>118</v>
      </c>
      <c r="D10" s="9">
        <f>(Y10)-C10</f>
        <v>84.5</v>
      </c>
      <c r="E10" s="4">
        <v>7</v>
      </c>
      <c r="F10" s="4">
        <v>6</v>
      </c>
      <c r="G10" s="4">
        <v>3</v>
      </c>
      <c r="H10" s="4">
        <v>6</v>
      </c>
      <c r="I10" s="4">
        <v>2</v>
      </c>
      <c r="J10" s="4">
        <v>5</v>
      </c>
      <c r="K10" s="4">
        <v>5</v>
      </c>
      <c r="L10" s="4">
        <v>6</v>
      </c>
      <c r="M10" s="4">
        <v>8</v>
      </c>
      <c r="N10" s="6">
        <f>SUM(E10:M10)</f>
        <v>48</v>
      </c>
      <c r="O10" s="4">
        <v>6</v>
      </c>
      <c r="P10" s="4">
        <v>6</v>
      </c>
      <c r="Q10" s="4">
        <v>7</v>
      </c>
      <c r="R10" s="4">
        <v>5</v>
      </c>
      <c r="S10" s="4">
        <v>6</v>
      </c>
      <c r="T10" s="4">
        <v>6</v>
      </c>
      <c r="U10" s="4">
        <v>6</v>
      </c>
      <c r="V10" s="4">
        <v>5</v>
      </c>
      <c r="W10" s="4">
        <v>6</v>
      </c>
      <c r="X10" s="6">
        <f>SUM(O10:W10)</f>
        <v>53</v>
      </c>
      <c r="Y10" s="7">
        <f>SUM(X10,N10)</f>
        <v>101</v>
      </c>
    </row>
    <row r="11" spans="1:25" ht="27" customHeight="1" x14ac:dyDescent="0.15">
      <c r="A11" s="6">
        <v>10</v>
      </c>
      <c r="B11" s="13" t="s">
        <v>68</v>
      </c>
      <c r="C11" s="8" t="s">
        <v>145</v>
      </c>
      <c r="D11" s="9">
        <f>(Y11)-C11</f>
        <v>85</v>
      </c>
      <c r="E11" s="4">
        <v>8</v>
      </c>
      <c r="F11" s="4">
        <v>5</v>
      </c>
      <c r="G11" s="4">
        <v>4</v>
      </c>
      <c r="H11" s="4">
        <v>6</v>
      </c>
      <c r="I11" s="4">
        <v>4</v>
      </c>
      <c r="J11" s="4">
        <v>7</v>
      </c>
      <c r="K11" s="4">
        <v>8</v>
      </c>
      <c r="L11" s="4">
        <v>6</v>
      </c>
      <c r="M11" s="4">
        <v>6</v>
      </c>
      <c r="N11" s="6">
        <f>SUM(E11:M11)</f>
        <v>54</v>
      </c>
      <c r="O11" s="4">
        <v>7</v>
      </c>
      <c r="P11" s="4">
        <v>5</v>
      </c>
      <c r="Q11" s="4">
        <v>6</v>
      </c>
      <c r="R11" s="4">
        <v>4</v>
      </c>
      <c r="S11" s="4">
        <v>7</v>
      </c>
      <c r="T11" s="4">
        <v>6</v>
      </c>
      <c r="U11" s="4">
        <v>7</v>
      </c>
      <c r="V11" s="4">
        <v>3</v>
      </c>
      <c r="W11" s="4">
        <v>7</v>
      </c>
      <c r="X11" s="6">
        <f>SUM(O11:W11)</f>
        <v>52</v>
      </c>
      <c r="Y11" s="7">
        <f>SUM(X11,N11)</f>
        <v>106</v>
      </c>
    </row>
    <row r="12" spans="1:25" ht="27" customHeight="1" x14ac:dyDescent="0.15">
      <c r="A12" s="6">
        <v>11</v>
      </c>
      <c r="B12" s="13" t="s">
        <v>25</v>
      </c>
      <c r="C12" s="8">
        <v>18.600000000000001</v>
      </c>
      <c r="D12" s="9">
        <f>(Y12)-C12</f>
        <v>85.4</v>
      </c>
      <c r="E12" s="4">
        <v>7</v>
      </c>
      <c r="F12" s="4">
        <v>6</v>
      </c>
      <c r="G12" s="4">
        <v>6</v>
      </c>
      <c r="H12" s="4">
        <v>6</v>
      </c>
      <c r="I12" s="4">
        <v>4</v>
      </c>
      <c r="J12" s="4">
        <v>7</v>
      </c>
      <c r="K12" s="4">
        <v>5</v>
      </c>
      <c r="L12" s="4">
        <v>7</v>
      </c>
      <c r="M12" s="4">
        <v>6</v>
      </c>
      <c r="N12" s="6">
        <f>SUM(E12:M12)</f>
        <v>54</v>
      </c>
      <c r="O12" s="4">
        <v>6</v>
      </c>
      <c r="P12" s="4">
        <v>5</v>
      </c>
      <c r="Q12" s="4">
        <v>5</v>
      </c>
      <c r="R12" s="4">
        <v>3</v>
      </c>
      <c r="S12" s="4">
        <v>6</v>
      </c>
      <c r="T12" s="4">
        <v>6</v>
      </c>
      <c r="U12" s="4">
        <v>7</v>
      </c>
      <c r="V12" s="4">
        <v>5</v>
      </c>
      <c r="W12" s="4">
        <v>7</v>
      </c>
      <c r="X12" s="6">
        <f>SUM(O12:W12)</f>
        <v>50</v>
      </c>
      <c r="Y12" s="7">
        <f>SUM(X12,N12)</f>
        <v>104</v>
      </c>
    </row>
    <row r="13" spans="1:25" ht="27" customHeight="1" x14ac:dyDescent="0.15">
      <c r="A13" s="6">
        <v>12</v>
      </c>
      <c r="B13" s="13" t="s">
        <v>32</v>
      </c>
      <c r="C13" s="8" t="s">
        <v>100</v>
      </c>
      <c r="D13" s="9">
        <f>(Y13)-C13</f>
        <v>87.4</v>
      </c>
      <c r="E13" s="4">
        <v>9</v>
      </c>
      <c r="F13" s="4">
        <v>6</v>
      </c>
      <c r="G13" s="4">
        <v>5</v>
      </c>
      <c r="H13" s="4">
        <v>7</v>
      </c>
      <c r="I13" s="4">
        <v>5</v>
      </c>
      <c r="J13" s="4">
        <v>6</v>
      </c>
      <c r="K13" s="4">
        <v>5</v>
      </c>
      <c r="L13" s="4">
        <v>7</v>
      </c>
      <c r="M13" s="4">
        <v>6</v>
      </c>
      <c r="N13" s="6">
        <f>SUM(E13:M13)</f>
        <v>56</v>
      </c>
      <c r="O13" s="4">
        <v>5</v>
      </c>
      <c r="P13" s="4">
        <v>5</v>
      </c>
      <c r="Q13" s="4">
        <v>9</v>
      </c>
      <c r="R13" s="4">
        <v>3</v>
      </c>
      <c r="S13" s="4">
        <v>6</v>
      </c>
      <c r="T13" s="4">
        <v>6</v>
      </c>
      <c r="U13" s="4">
        <v>7</v>
      </c>
      <c r="V13" s="4">
        <v>3</v>
      </c>
      <c r="W13" s="4">
        <v>8</v>
      </c>
      <c r="X13" s="6">
        <f>SUM(O13:W13)</f>
        <v>52</v>
      </c>
      <c r="Y13" s="7">
        <f>SUM(X13,N13)</f>
        <v>108</v>
      </c>
    </row>
    <row r="14" spans="1:25" ht="27" customHeight="1" x14ac:dyDescent="0.15">
      <c r="A14" s="6">
        <v>13</v>
      </c>
      <c r="B14" s="13" t="s">
        <v>18</v>
      </c>
      <c r="C14" s="8" t="s">
        <v>96</v>
      </c>
      <c r="D14" s="9">
        <f>(Y14)-C14</f>
        <v>87.8</v>
      </c>
      <c r="E14" s="4">
        <v>6</v>
      </c>
      <c r="F14" s="4">
        <v>8</v>
      </c>
      <c r="G14" s="4">
        <v>3</v>
      </c>
      <c r="H14" s="4">
        <v>12</v>
      </c>
      <c r="I14" s="4">
        <v>4</v>
      </c>
      <c r="J14" s="4">
        <v>4</v>
      </c>
      <c r="K14" s="4">
        <v>5</v>
      </c>
      <c r="L14" s="4">
        <v>6</v>
      </c>
      <c r="M14" s="4">
        <v>10</v>
      </c>
      <c r="N14" s="6">
        <f>SUM(E14:M14)</f>
        <v>58</v>
      </c>
      <c r="O14" s="4">
        <v>7</v>
      </c>
      <c r="P14" s="4">
        <v>5</v>
      </c>
      <c r="Q14" s="4">
        <v>5</v>
      </c>
      <c r="R14" s="4">
        <v>4</v>
      </c>
      <c r="S14" s="4">
        <v>6</v>
      </c>
      <c r="T14" s="4">
        <v>5</v>
      </c>
      <c r="U14" s="4">
        <v>5</v>
      </c>
      <c r="V14" s="4">
        <v>4</v>
      </c>
      <c r="W14" s="4">
        <v>6</v>
      </c>
      <c r="X14" s="6">
        <f>SUM(O14:W14)</f>
        <v>47</v>
      </c>
      <c r="Y14" s="7">
        <f>SUM(X14,N14)</f>
        <v>105</v>
      </c>
    </row>
    <row r="15" spans="1:25" ht="27" customHeight="1" x14ac:dyDescent="0.15">
      <c r="A15" s="6">
        <v>14</v>
      </c>
      <c r="B15" s="13" t="s">
        <v>8</v>
      </c>
      <c r="C15" s="8">
        <v>21</v>
      </c>
      <c r="D15" s="9">
        <f>(Y15)-C15</f>
        <v>91</v>
      </c>
      <c r="E15" s="4">
        <v>8</v>
      </c>
      <c r="F15" s="4">
        <v>6</v>
      </c>
      <c r="G15" s="4">
        <v>4</v>
      </c>
      <c r="H15" s="4">
        <v>7</v>
      </c>
      <c r="I15" s="4">
        <v>6</v>
      </c>
      <c r="J15" s="4">
        <v>8</v>
      </c>
      <c r="K15" s="4">
        <v>7</v>
      </c>
      <c r="L15" s="4">
        <v>5</v>
      </c>
      <c r="M15" s="4">
        <v>6</v>
      </c>
      <c r="N15" s="6">
        <f>SUM(E15:M15)</f>
        <v>57</v>
      </c>
      <c r="O15" s="4">
        <v>6</v>
      </c>
      <c r="P15" s="4">
        <v>9</v>
      </c>
      <c r="Q15" s="4">
        <v>5</v>
      </c>
      <c r="R15" s="4">
        <v>5</v>
      </c>
      <c r="S15" s="4">
        <v>6</v>
      </c>
      <c r="T15" s="4">
        <v>6</v>
      </c>
      <c r="U15" s="4">
        <v>6</v>
      </c>
      <c r="V15" s="4">
        <v>5</v>
      </c>
      <c r="W15" s="4">
        <v>7</v>
      </c>
      <c r="X15" s="6">
        <f>SUM(O15:W15)</f>
        <v>55</v>
      </c>
      <c r="Y15" s="7">
        <f>SUM(X15,N15)</f>
        <v>112</v>
      </c>
    </row>
    <row r="16" spans="1:25" ht="27" customHeight="1" x14ac:dyDescent="0.15">
      <c r="A16" s="6">
        <v>15</v>
      </c>
      <c r="B16" s="13" t="s">
        <v>50</v>
      </c>
      <c r="C16" s="8">
        <v>24.7</v>
      </c>
      <c r="D16" s="9">
        <f>(Y16)-C16</f>
        <v>94.3</v>
      </c>
      <c r="E16" s="4">
        <v>7</v>
      </c>
      <c r="F16" s="4">
        <v>7</v>
      </c>
      <c r="G16" s="4">
        <v>5</v>
      </c>
      <c r="H16" s="4">
        <v>7</v>
      </c>
      <c r="I16" s="4">
        <v>13</v>
      </c>
      <c r="J16" s="4">
        <v>5</v>
      </c>
      <c r="K16" s="4">
        <v>4</v>
      </c>
      <c r="L16" s="4">
        <v>6</v>
      </c>
      <c r="M16" s="4">
        <v>8</v>
      </c>
      <c r="N16" s="6">
        <f>SUM(E16:M16)</f>
        <v>62</v>
      </c>
      <c r="O16" s="4">
        <v>9</v>
      </c>
      <c r="P16" s="4">
        <v>6</v>
      </c>
      <c r="Q16" s="4">
        <v>7</v>
      </c>
      <c r="R16" s="4">
        <v>4</v>
      </c>
      <c r="S16" s="4">
        <v>6</v>
      </c>
      <c r="T16" s="4">
        <v>6</v>
      </c>
      <c r="U16" s="4">
        <v>6</v>
      </c>
      <c r="V16" s="4">
        <v>5</v>
      </c>
      <c r="W16" s="4">
        <v>8</v>
      </c>
      <c r="X16" s="6">
        <f>SUM(O16:W16)</f>
        <v>57</v>
      </c>
      <c r="Y16" s="7">
        <f>SUM(X16,N16)</f>
        <v>119</v>
      </c>
    </row>
    <row r="17" spans="1:25" ht="27" customHeight="1" x14ac:dyDescent="0.15">
      <c r="A17" s="6">
        <v>16</v>
      </c>
      <c r="B17" s="13" t="s">
        <v>70</v>
      </c>
      <c r="C17" s="8">
        <v>23.7</v>
      </c>
      <c r="D17" s="9">
        <f>(Y17)-C17</f>
        <v>95.3</v>
      </c>
      <c r="E17" s="4">
        <v>10</v>
      </c>
      <c r="F17" s="4">
        <v>7</v>
      </c>
      <c r="G17" s="4">
        <v>6</v>
      </c>
      <c r="H17" s="4">
        <v>5</v>
      </c>
      <c r="I17" s="4">
        <v>5</v>
      </c>
      <c r="J17" s="4">
        <v>5</v>
      </c>
      <c r="K17" s="4">
        <v>5</v>
      </c>
      <c r="L17" s="4">
        <v>7</v>
      </c>
      <c r="M17" s="4">
        <v>7</v>
      </c>
      <c r="N17" s="6">
        <f>SUM(E17:M17)</f>
        <v>57</v>
      </c>
      <c r="O17" s="4">
        <v>7</v>
      </c>
      <c r="P17" s="4">
        <v>7</v>
      </c>
      <c r="Q17" s="4">
        <v>8</v>
      </c>
      <c r="R17" s="4">
        <v>4</v>
      </c>
      <c r="S17" s="4">
        <v>11</v>
      </c>
      <c r="T17" s="4">
        <v>6</v>
      </c>
      <c r="U17" s="4">
        <v>8</v>
      </c>
      <c r="V17" s="4">
        <v>4</v>
      </c>
      <c r="W17" s="4">
        <v>7</v>
      </c>
      <c r="X17" s="6">
        <f>SUM(O17:W17)</f>
        <v>62</v>
      </c>
      <c r="Y17" s="7">
        <f>SUM(X17,N17)</f>
        <v>119</v>
      </c>
    </row>
  </sheetData>
  <sortState ref="B2:Y17">
    <sortCondition ref="D2:D17"/>
    <sortCondition ref="C2:C17"/>
    <sortCondition ref="W2:W17"/>
  </sortState>
  <phoneticPr fontId="2"/>
  <printOptions horizontalCentered="1" gridLines="1"/>
  <pageMargins left="0.19685039370078741" right="0.19685039370078741" top="0.70866141732283472" bottom="0.35" header="0.43307086614173229" footer="0.16"/>
  <pageSetup paperSize="9" orientation="landscape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85" zoomScaleNormal="85" workbookViewId="0">
      <pane xSplit="25" ySplit="1" topLeftCell="Z2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RowHeight="30" customHeight="1" x14ac:dyDescent="0.15"/>
  <cols>
    <col min="1" max="1" width="6.625" style="6" customWidth="1"/>
    <col min="2" max="2" width="19" style="13" customWidth="1"/>
    <col min="3" max="3" width="6.5" style="8" bestFit="1" customWidth="1"/>
    <col min="4" max="4" width="9.875" style="9" customWidth="1"/>
    <col min="5" max="13" width="4.625" style="4" customWidth="1"/>
    <col min="14" max="14" width="5.75" style="4" bestFit="1" customWidth="1"/>
    <col min="15" max="24" width="4.625" style="4" customWidth="1"/>
    <col min="25" max="25" width="8.5" style="7" customWidth="1"/>
    <col min="27" max="16384" width="9" style="2"/>
  </cols>
  <sheetData>
    <row r="1" spans="1:25" ht="30" customHeight="1" x14ac:dyDescent="0.15">
      <c r="A1" s="6" t="s">
        <v>71</v>
      </c>
      <c r="B1" s="12" t="s">
        <v>1</v>
      </c>
      <c r="C1" s="8" t="s">
        <v>10</v>
      </c>
      <c r="D1" s="9" t="s">
        <v>42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43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44</v>
      </c>
      <c r="Y1" s="7" t="s">
        <v>45</v>
      </c>
    </row>
    <row r="2" spans="1:25" ht="30" customHeight="1" x14ac:dyDescent="0.15">
      <c r="A2" s="6">
        <v>1</v>
      </c>
      <c r="B2" s="13" t="s">
        <v>78</v>
      </c>
      <c r="C2" s="8">
        <v>28.6</v>
      </c>
      <c r="D2" s="9">
        <f>(Y2)-C2</f>
        <v>64.400000000000006</v>
      </c>
      <c r="E2" s="4">
        <v>5</v>
      </c>
      <c r="F2" s="4">
        <v>6</v>
      </c>
      <c r="G2" s="4">
        <v>3</v>
      </c>
      <c r="H2" s="4">
        <v>7</v>
      </c>
      <c r="I2" s="4">
        <v>3</v>
      </c>
      <c r="J2" s="4">
        <v>7</v>
      </c>
      <c r="K2" s="4">
        <v>5</v>
      </c>
      <c r="L2" s="4">
        <v>4</v>
      </c>
      <c r="M2" s="4">
        <v>6</v>
      </c>
      <c r="N2" s="6">
        <f>SUM(E2:M2)</f>
        <v>46</v>
      </c>
      <c r="O2" s="4">
        <v>5</v>
      </c>
      <c r="P2" s="4">
        <v>8</v>
      </c>
      <c r="Q2" s="4">
        <v>5</v>
      </c>
      <c r="R2" s="4">
        <v>4</v>
      </c>
      <c r="S2" s="4">
        <v>6</v>
      </c>
      <c r="T2" s="4">
        <v>6</v>
      </c>
      <c r="U2" s="4">
        <v>5</v>
      </c>
      <c r="V2" s="4">
        <v>3</v>
      </c>
      <c r="W2" s="4">
        <v>5</v>
      </c>
      <c r="X2" s="6">
        <f>SUM(O2:W2)</f>
        <v>47</v>
      </c>
      <c r="Y2" s="7">
        <f>SUM(X2,N2)</f>
        <v>93</v>
      </c>
    </row>
    <row r="3" spans="1:25" ht="30" customHeight="1" x14ac:dyDescent="0.15">
      <c r="A3" s="6">
        <v>2</v>
      </c>
      <c r="B3" s="13" t="s">
        <v>81</v>
      </c>
      <c r="C3" s="8" t="s">
        <v>103</v>
      </c>
      <c r="D3" s="9">
        <f>(Y3)-C3</f>
        <v>67.5</v>
      </c>
      <c r="E3" s="4">
        <v>6</v>
      </c>
      <c r="F3" s="4">
        <v>3</v>
      </c>
      <c r="G3" s="4">
        <v>7</v>
      </c>
      <c r="H3" s="4">
        <v>5</v>
      </c>
      <c r="I3" s="4">
        <v>6</v>
      </c>
      <c r="J3" s="4">
        <v>4</v>
      </c>
      <c r="K3" s="4">
        <v>4</v>
      </c>
      <c r="L3" s="4">
        <v>4</v>
      </c>
      <c r="M3" s="4">
        <v>6</v>
      </c>
      <c r="N3" s="6">
        <f>SUM(E3:M3)</f>
        <v>45</v>
      </c>
      <c r="O3" s="4">
        <v>8</v>
      </c>
      <c r="P3" s="4">
        <v>6</v>
      </c>
      <c r="Q3" s="4">
        <v>6</v>
      </c>
      <c r="R3" s="4">
        <v>4</v>
      </c>
      <c r="S3" s="4">
        <v>7</v>
      </c>
      <c r="T3" s="4">
        <v>5</v>
      </c>
      <c r="U3" s="4">
        <v>4</v>
      </c>
      <c r="V3" s="4">
        <v>6</v>
      </c>
      <c r="W3" s="4">
        <v>5</v>
      </c>
      <c r="X3" s="6">
        <f>SUM(O3:W3)</f>
        <v>51</v>
      </c>
      <c r="Y3" s="7">
        <f>SUM(X3,N3)</f>
        <v>96</v>
      </c>
    </row>
    <row r="4" spans="1:25" ht="30" customHeight="1" x14ac:dyDescent="0.15">
      <c r="A4" s="6">
        <v>3</v>
      </c>
      <c r="B4" s="13" t="s">
        <v>141</v>
      </c>
      <c r="C4" s="8" t="s">
        <v>142</v>
      </c>
      <c r="D4" s="9">
        <f>(Y4)-C4</f>
        <v>72.2</v>
      </c>
      <c r="E4" s="4">
        <v>11</v>
      </c>
      <c r="F4" s="4">
        <v>10</v>
      </c>
      <c r="G4" s="4">
        <v>5</v>
      </c>
      <c r="H4" s="4">
        <v>6</v>
      </c>
      <c r="I4" s="4">
        <v>5</v>
      </c>
      <c r="J4" s="4">
        <v>4</v>
      </c>
      <c r="K4" s="4">
        <v>6</v>
      </c>
      <c r="L4" s="4">
        <v>4</v>
      </c>
      <c r="M4" s="4">
        <v>6</v>
      </c>
      <c r="N4" s="6">
        <f>SUM(E4:M4)</f>
        <v>57</v>
      </c>
      <c r="O4" s="4">
        <v>8</v>
      </c>
      <c r="P4" s="4">
        <v>6</v>
      </c>
      <c r="Q4" s="4">
        <v>6</v>
      </c>
      <c r="R4" s="4">
        <v>4</v>
      </c>
      <c r="S4" s="4">
        <v>7</v>
      </c>
      <c r="T4" s="4">
        <v>6</v>
      </c>
      <c r="U4" s="4">
        <v>3</v>
      </c>
      <c r="V4" s="4">
        <v>6</v>
      </c>
      <c r="W4" s="4">
        <v>4</v>
      </c>
      <c r="X4" s="6">
        <f>SUM(O4:W4)</f>
        <v>50</v>
      </c>
      <c r="Y4" s="7">
        <f>SUM(X4,N4)</f>
        <v>107</v>
      </c>
    </row>
    <row r="5" spans="1:25" ht="30" customHeight="1" x14ac:dyDescent="0.15">
      <c r="A5" s="6">
        <v>4</v>
      </c>
      <c r="B5" s="13" t="s">
        <v>31</v>
      </c>
      <c r="C5" s="8" t="s">
        <v>140</v>
      </c>
      <c r="D5" s="9">
        <f>(Y5)-C5</f>
        <v>75</v>
      </c>
      <c r="E5" s="4">
        <v>6</v>
      </c>
      <c r="F5" s="4">
        <v>6</v>
      </c>
      <c r="G5" s="4">
        <v>4</v>
      </c>
      <c r="H5" s="4">
        <v>6</v>
      </c>
      <c r="I5" s="4">
        <v>3</v>
      </c>
      <c r="J5" s="4">
        <v>6</v>
      </c>
      <c r="K5" s="4">
        <v>6</v>
      </c>
      <c r="L5" s="4">
        <v>6</v>
      </c>
      <c r="M5" s="4">
        <v>9</v>
      </c>
      <c r="N5" s="6">
        <f>SUM(E5:M5)</f>
        <v>52</v>
      </c>
      <c r="O5" s="4">
        <v>6</v>
      </c>
      <c r="P5" s="4">
        <v>6</v>
      </c>
      <c r="Q5" s="4">
        <v>7</v>
      </c>
      <c r="R5" s="4">
        <v>3</v>
      </c>
      <c r="S5" s="4">
        <v>7</v>
      </c>
      <c r="T5" s="4">
        <v>5</v>
      </c>
      <c r="U5" s="4">
        <v>5</v>
      </c>
      <c r="V5" s="4">
        <v>3</v>
      </c>
      <c r="W5" s="4">
        <v>5</v>
      </c>
      <c r="X5" s="6">
        <f>SUM(O5:W5)</f>
        <v>47</v>
      </c>
      <c r="Y5" s="7">
        <f>SUM(X5,N5)</f>
        <v>99</v>
      </c>
    </row>
    <row r="6" spans="1:25" ht="30" customHeight="1" x14ac:dyDescent="0.15">
      <c r="A6" s="6">
        <v>5</v>
      </c>
      <c r="B6" s="13" t="s">
        <v>19</v>
      </c>
      <c r="C6" s="8" t="s">
        <v>140</v>
      </c>
      <c r="D6" s="9">
        <f>(Y6)-C6</f>
        <v>77</v>
      </c>
      <c r="E6" s="4">
        <v>6</v>
      </c>
      <c r="F6" s="4">
        <v>5</v>
      </c>
      <c r="G6" s="4">
        <v>5</v>
      </c>
      <c r="H6" s="4">
        <v>5</v>
      </c>
      <c r="I6" s="4">
        <v>3</v>
      </c>
      <c r="J6" s="4">
        <v>6</v>
      </c>
      <c r="K6" s="4">
        <v>5</v>
      </c>
      <c r="L6" s="4">
        <v>8</v>
      </c>
      <c r="M6" s="4">
        <v>6</v>
      </c>
      <c r="N6" s="6">
        <f>SUM(E6:M6)</f>
        <v>49</v>
      </c>
      <c r="O6" s="4">
        <v>6</v>
      </c>
      <c r="P6" s="4">
        <v>5</v>
      </c>
      <c r="Q6" s="4">
        <v>6</v>
      </c>
      <c r="R6" s="4">
        <v>3</v>
      </c>
      <c r="S6" s="4">
        <v>8</v>
      </c>
      <c r="T6" s="4">
        <v>6</v>
      </c>
      <c r="U6" s="4">
        <v>8</v>
      </c>
      <c r="V6" s="4">
        <v>4</v>
      </c>
      <c r="W6" s="4">
        <v>6</v>
      </c>
      <c r="X6" s="6">
        <f>SUM(O6:W6)</f>
        <v>52</v>
      </c>
      <c r="Y6" s="7">
        <f>SUM(X6,N6)</f>
        <v>101</v>
      </c>
    </row>
  </sheetData>
  <sortState ref="B2:Y6">
    <sortCondition ref="D2:D6"/>
    <sortCondition ref="C2:C6"/>
    <sortCondition ref="W2:W6"/>
  </sortState>
  <phoneticPr fontId="2"/>
  <printOptions horizontalCentered="1" gridLines="1"/>
  <pageMargins left="0.19685039370078741" right="0.19685039370078741" top="1.1200000000000001" bottom="0.4" header="0.54" footer="0.19"/>
  <pageSetup paperSize="9" orientation="landscape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="82" zoomScaleNormal="82" workbookViewId="0">
      <pane xSplit="25" ySplit="1" topLeftCell="Z2" activePane="bottomRight" state="frozen"/>
      <selection activeCell="G21" sqref="G21"/>
      <selection pane="topRight" activeCell="G21" sqref="G21"/>
      <selection pane="bottomLeft" activeCell="G21" sqref="G21"/>
      <selection pane="bottomRight" activeCell="F13" sqref="F13"/>
    </sheetView>
  </sheetViews>
  <sheetFormatPr defaultRowHeight="30" customHeight="1" x14ac:dyDescent="0.15"/>
  <cols>
    <col min="1" max="1" width="6.625" style="6" customWidth="1"/>
    <col min="2" max="2" width="20.375" style="13" customWidth="1"/>
    <col min="3" max="3" width="7.5" style="8" bestFit="1" customWidth="1"/>
    <col min="4" max="4" width="9.875" style="9" customWidth="1"/>
    <col min="5" max="13" width="4.625" style="4" customWidth="1"/>
    <col min="14" max="14" width="5.75" style="4" bestFit="1" customWidth="1"/>
    <col min="15" max="24" width="4.625" style="4" customWidth="1"/>
    <col min="25" max="25" width="8.5" style="7" customWidth="1"/>
    <col min="27" max="16384" width="9" style="2"/>
  </cols>
  <sheetData>
    <row r="1" spans="1:25" ht="30" customHeight="1" x14ac:dyDescent="0.15">
      <c r="A1" s="6" t="s">
        <v>71</v>
      </c>
      <c r="B1" s="12" t="s">
        <v>1</v>
      </c>
      <c r="C1" s="8" t="s">
        <v>10</v>
      </c>
      <c r="D1" s="9" t="s">
        <v>42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43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44</v>
      </c>
      <c r="Y1" s="7" t="s">
        <v>45</v>
      </c>
    </row>
    <row r="2" spans="1:25" ht="30" customHeight="1" x14ac:dyDescent="0.15">
      <c r="A2" s="6">
        <v>1</v>
      </c>
      <c r="B2" s="11" t="s">
        <v>37</v>
      </c>
      <c r="C2" s="10">
        <v>25.8</v>
      </c>
      <c r="D2" s="9">
        <f>(Y2)-C2</f>
        <v>67.2</v>
      </c>
      <c r="E2" s="1">
        <v>8</v>
      </c>
      <c r="F2" s="1">
        <v>6</v>
      </c>
      <c r="G2" s="1">
        <v>3</v>
      </c>
      <c r="H2" s="1">
        <v>5</v>
      </c>
      <c r="I2" s="1">
        <v>3</v>
      </c>
      <c r="J2" s="1">
        <v>6</v>
      </c>
      <c r="K2" s="1">
        <v>4</v>
      </c>
      <c r="L2" s="1">
        <v>5</v>
      </c>
      <c r="M2" s="1">
        <v>7</v>
      </c>
      <c r="N2" s="6">
        <f>SUM(E2:M2)</f>
        <v>47</v>
      </c>
      <c r="O2" s="1">
        <v>7</v>
      </c>
      <c r="P2" s="1">
        <v>5</v>
      </c>
      <c r="Q2" s="1">
        <v>5</v>
      </c>
      <c r="R2" s="1">
        <v>3</v>
      </c>
      <c r="S2" s="1">
        <v>7</v>
      </c>
      <c r="T2" s="1">
        <v>4</v>
      </c>
      <c r="U2" s="1">
        <v>5</v>
      </c>
      <c r="V2" s="1">
        <v>4</v>
      </c>
      <c r="W2" s="1">
        <v>6</v>
      </c>
      <c r="X2" s="6">
        <f>SUM(O2:W2)</f>
        <v>46</v>
      </c>
      <c r="Y2" s="7">
        <f>SUM(X2,N2)</f>
        <v>93</v>
      </c>
    </row>
    <row r="3" spans="1:25" ht="30" customHeight="1" x14ac:dyDescent="0.15">
      <c r="A3" s="6">
        <v>2</v>
      </c>
      <c r="B3" s="11" t="s">
        <v>84</v>
      </c>
      <c r="C3" s="10">
        <v>25.6</v>
      </c>
      <c r="D3" s="9">
        <f>(Y3)-C3</f>
        <v>76.400000000000006</v>
      </c>
      <c r="E3" s="1">
        <v>7</v>
      </c>
      <c r="F3" s="1">
        <v>7</v>
      </c>
      <c r="G3" s="1">
        <v>4</v>
      </c>
      <c r="H3" s="1">
        <v>6</v>
      </c>
      <c r="I3" s="1">
        <v>4</v>
      </c>
      <c r="J3" s="1">
        <v>7</v>
      </c>
      <c r="K3" s="1">
        <v>4</v>
      </c>
      <c r="L3" s="1">
        <v>6</v>
      </c>
      <c r="M3" s="1">
        <v>5</v>
      </c>
      <c r="N3" s="6">
        <f>SUM(E3:M3)</f>
        <v>50</v>
      </c>
      <c r="O3" s="1">
        <v>6</v>
      </c>
      <c r="P3" s="1">
        <v>6</v>
      </c>
      <c r="Q3" s="1">
        <v>6</v>
      </c>
      <c r="R3" s="1">
        <v>4</v>
      </c>
      <c r="S3" s="1">
        <v>7</v>
      </c>
      <c r="T3" s="1">
        <v>4</v>
      </c>
      <c r="U3" s="1">
        <v>6</v>
      </c>
      <c r="V3" s="1">
        <v>4</v>
      </c>
      <c r="W3" s="1">
        <v>9</v>
      </c>
      <c r="X3" s="6">
        <f>SUM(O3:W3)</f>
        <v>52</v>
      </c>
      <c r="Y3" s="7">
        <f>SUM(X3,N3)</f>
        <v>102</v>
      </c>
    </row>
    <row r="4" spans="1:25" ht="30" customHeight="1" x14ac:dyDescent="0.15">
      <c r="A4" s="6">
        <v>3</v>
      </c>
      <c r="B4" s="11" t="s">
        <v>69</v>
      </c>
      <c r="C4" s="19" t="s">
        <v>143</v>
      </c>
      <c r="D4" s="9">
        <f>(Y4)-C4</f>
        <v>79.400000000000006</v>
      </c>
      <c r="E4" s="1">
        <v>8</v>
      </c>
      <c r="F4" s="1">
        <v>5</v>
      </c>
      <c r="G4" s="1">
        <v>4</v>
      </c>
      <c r="H4" s="1">
        <v>7</v>
      </c>
      <c r="I4" s="1">
        <v>4</v>
      </c>
      <c r="J4" s="1">
        <v>6</v>
      </c>
      <c r="K4" s="1">
        <v>4</v>
      </c>
      <c r="L4" s="1">
        <v>5</v>
      </c>
      <c r="M4" s="1">
        <v>6</v>
      </c>
      <c r="N4" s="6">
        <f>SUM(E4:M4)</f>
        <v>49</v>
      </c>
      <c r="O4" s="1">
        <v>9</v>
      </c>
      <c r="P4" s="1">
        <v>6</v>
      </c>
      <c r="Q4" s="1">
        <v>5</v>
      </c>
      <c r="R4" s="1">
        <v>6</v>
      </c>
      <c r="S4" s="1">
        <v>7</v>
      </c>
      <c r="T4" s="1">
        <v>7</v>
      </c>
      <c r="U4" s="1">
        <v>6</v>
      </c>
      <c r="V4" s="1">
        <v>4</v>
      </c>
      <c r="W4" s="1">
        <v>6</v>
      </c>
      <c r="X4" s="6">
        <f>SUM(O4:W4)</f>
        <v>56</v>
      </c>
      <c r="Y4" s="7">
        <f>SUM(X4,N4)</f>
        <v>105</v>
      </c>
    </row>
    <row r="5" spans="1:25" ht="30" customHeight="1" x14ac:dyDescent="0.15">
      <c r="A5" s="6">
        <v>4</v>
      </c>
      <c r="B5" s="11" t="s">
        <v>63</v>
      </c>
      <c r="C5" s="10">
        <v>28.4</v>
      </c>
      <c r="D5" s="9">
        <f>(Y5)-C5</f>
        <v>81.599999999999994</v>
      </c>
      <c r="E5" s="1">
        <v>7</v>
      </c>
      <c r="F5" s="1">
        <v>8</v>
      </c>
      <c r="G5" s="1">
        <v>5</v>
      </c>
      <c r="H5" s="1">
        <v>5</v>
      </c>
      <c r="I5" s="1">
        <v>3</v>
      </c>
      <c r="J5" s="1">
        <v>8</v>
      </c>
      <c r="K5" s="1">
        <v>10</v>
      </c>
      <c r="L5" s="1">
        <v>4</v>
      </c>
      <c r="M5" s="1">
        <v>8</v>
      </c>
      <c r="N5" s="6">
        <f>SUM(E5:M5)</f>
        <v>58</v>
      </c>
      <c r="O5" s="1">
        <v>6</v>
      </c>
      <c r="P5" s="1">
        <v>5</v>
      </c>
      <c r="Q5" s="1">
        <v>5</v>
      </c>
      <c r="R5" s="1">
        <v>5</v>
      </c>
      <c r="S5" s="1">
        <v>8</v>
      </c>
      <c r="T5" s="1">
        <v>7</v>
      </c>
      <c r="U5" s="1">
        <v>6</v>
      </c>
      <c r="V5" s="1">
        <v>3</v>
      </c>
      <c r="W5" s="1">
        <v>7</v>
      </c>
      <c r="X5" s="6">
        <f>SUM(O5:W5)</f>
        <v>52</v>
      </c>
      <c r="Y5" s="7">
        <f>SUM(X5,N5)</f>
        <v>110</v>
      </c>
    </row>
    <row r="6" spans="1:25" ht="30" customHeight="1" x14ac:dyDescent="0.15">
      <c r="A6" s="6">
        <v>5</v>
      </c>
      <c r="B6" s="11" t="s">
        <v>12</v>
      </c>
      <c r="C6" s="10">
        <v>27.9</v>
      </c>
      <c r="D6" s="9">
        <f>(Y6)-C6</f>
        <v>84.1</v>
      </c>
      <c r="E6" s="1">
        <v>7</v>
      </c>
      <c r="F6" s="1">
        <v>6</v>
      </c>
      <c r="G6" s="1">
        <v>6</v>
      </c>
      <c r="H6" s="1">
        <v>8</v>
      </c>
      <c r="I6" s="1">
        <v>5</v>
      </c>
      <c r="J6" s="1">
        <v>5</v>
      </c>
      <c r="K6" s="1">
        <v>5</v>
      </c>
      <c r="L6" s="1">
        <v>6</v>
      </c>
      <c r="M6" s="1">
        <v>8</v>
      </c>
      <c r="N6" s="6">
        <f>SUM(E6:M6)</f>
        <v>56</v>
      </c>
      <c r="O6" s="1">
        <v>6</v>
      </c>
      <c r="P6" s="1">
        <v>5</v>
      </c>
      <c r="Q6" s="1">
        <v>6</v>
      </c>
      <c r="R6" s="1">
        <v>7</v>
      </c>
      <c r="S6" s="1">
        <v>7</v>
      </c>
      <c r="T6" s="1">
        <v>6</v>
      </c>
      <c r="U6" s="1">
        <v>5</v>
      </c>
      <c r="V6" s="1">
        <v>6</v>
      </c>
      <c r="W6" s="1">
        <v>8</v>
      </c>
      <c r="X6" s="6">
        <f>SUM(O6:W6)</f>
        <v>56</v>
      </c>
      <c r="Y6" s="7">
        <f>SUM(X6,N6)</f>
        <v>112</v>
      </c>
    </row>
    <row r="7" spans="1:25" ht="30" customHeight="1" x14ac:dyDescent="0.15">
      <c r="A7" s="6">
        <v>6</v>
      </c>
      <c r="B7" s="11" t="s">
        <v>30</v>
      </c>
      <c r="C7" s="10">
        <v>33</v>
      </c>
      <c r="D7" s="9">
        <f>(Y7)-C7</f>
        <v>85</v>
      </c>
      <c r="E7" s="1">
        <v>7</v>
      </c>
      <c r="F7" s="1">
        <v>7</v>
      </c>
      <c r="G7" s="1">
        <v>4</v>
      </c>
      <c r="H7" s="1">
        <v>5</v>
      </c>
      <c r="I7" s="1">
        <v>4</v>
      </c>
      <c r="J7" s="1">
        <v>7</v>
      </c>
      <c r="K7" s="1">
        <v>6</v>
      </c>
      <c r="L7" s="1">
        <v>6</v>
      </c>
      <c r="M7" s="1">
        <v>10</v>
      </c>
      <c r="N7" s="6">
        <f>SUM(E7:M7)</f>
        <v>56</v>
      </c>
      <c r="O7" s="1">
        <v>8</v>
      </c>
      <c r="P7" s="1">
        <v>6</v>
      </c>
      <c r="Q7" s="1">
        <v>7</v>
      </c>
      <c r="R7" s="1">
        <v>7</v>
      </c>
      <c r="S7" s="1">
        <v>8</v>
      </c>
      <c r="T7" s="1">
        <v>7</v>
      </c>
      <c r="U7" s="1">
        <v>7</v>
      </c>
      <c r="V7" s="1">
        <v>5</v>
      </c>
      <c r="W7" s="1">
        <v>7</v>
      </c>
      <c r="X7" s="6">
        <f>SUM(O7:W7)</f>
        <v>62</v>
      </c>
      <c r="Y7" s="7">
        <f>SUM(X7,N7)</f>
        <v>118</v>
      </c>
    </row>
    <row r="8" spans="1:25" ht="30" customHeight="1" x14ac:dyDescent="0.15">
      <c r="A8" s="6">
        <v>7</v>
      </c>
      <c r="B8" s="11" t="s">
        <v>86</v>
      </c>
      <c r="C8" s="8" t="s">
        <v>112</v>
      </c>
      <c r="D8" s="9">
        <f>(Y8)-C8</f>
        <v>93.6</v>
      </c>
      <c r="E8" s="1">
        <v>8</v>
      </c>
      <c r="F8" s="1">
        <v>11</v>
      </c>
      <c r="G8" s="1">
        <v>6</v>
      </c>
      <c r="H8" s="1">
        <v>8</v>
      </c>
      <c r="I8" s="1">
        <v>6</v>
      </c>
      <c r="J8" s="1">
        <v>7</v>
      </c>
      <c r="K8" s="1">
        <v>6</v>
      </c>
      <c r="L8" s="1">
        <v>7</v>
      </c>
      <c r="M8" s="1">
        <v>8</v>
      </c>
      <c r="N8" s="6">
        <f>SUM(E8:M8)</f>
        <v>67</v>
      </c>
      <c r="O8" s="1">
        <v>8</v>
      </c>
      <c r="P8" s="1">
        <v>5</v>
      </c>
      <c r="Q8" s="1">
        <v>8</v>
      </c>
      <c r="R8" s="1">
        <v>4</v>
      </c>
      <c r="S8" s="1">
        <v>8</v>
      </c>
      <c r="T8" s="1">
        <v>7</v>
      </c>
      <c r="U8" s="1">
        <v>6</v>
      </c>
      <c r="V8" s="1">
        <v>3</v>
      </c>
      <c r="W8" s="1">
        <v>5</v>
      </c>
      <c r="X8" s="6">
        <f>SUM(O8:W8)</f>
        <v>54</v>
      </c>
      <c r="Y8" s="7">
        <f>SUM(X8,N8)</f>
        <v>121</v>
      </c>
    </row>
  </sheetData>
  <sortState ref="B2:Y8">
    <sortCondition ref="D2:D8"/>
    <sortCondition ref="C2:C8"/>
    <sortCondition ref="W2:W8"/>
  </sortState>
  <phoneticPr fontId="2"/>
  <printOptions horizontalCentered="1" gridLines="1"/>
  <pageMargins left="0.19685039370078741" right="0.19685039370078741" top="0.96" bottom="0.66" header="0.38" footer="0.38"/>
  <pageSetup paperSize="9" orientation="landscape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&amp;L&amp;10使用ティ：FORWARD　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男性A</vt:lpstr>
      <vt:lpstr>女性A</vt:lpstr>
      <vt:lpstr>男性B</vt:lpstr>
      <vt:lpstr>女性B</vt:lpstr>
      <vt:lpstr>男性C</vt:lpstr>
      <vt:lpstr>女性C</vt:lpstr>
      <vt:lpstr>女性A!Print_Area</vt:lpstr>
      <vt:lpstr>女性B!Print_Area</vt:lpstr>
      <vt:lpstr>女性C!Print_Area</vt:lpstr>
      <vt:lpstr>男性A!Print_Area</vt:lpstr>
      <vt:lpstr>男性B!Print_Area</vt:lpstr>
      <vt:lpstr>男性C!Print_Area</vt:lpstr>
      <vt:lpstr>女性A!Print_Titles</vt:lpstr>
      <vt:lpstr>女性B!Print_Titles</vt:lpstr>
      <vt:lpstr>女性C!Print_Titles</vt:lpstr>
      <vt:lpstr>男性A!Print_Titles</vt:lpstr>
      <vt:lpstr>男性B!Print_Titles</vt:lpstr>
      <vt:lpstr>男性C!Print_Titles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LaVie　NX　LW23D/5</dc:creator>
  <cp:lastModifiedBy> </cp:lastModifiedBy>
  <cp:lastPrinted>2011-06-19T05:52:11Z</cp:lastPrinted>
  <dcterms:created xsi:type="dcterms:W3CDTF">2000-09-07T02:01:46Z</dcterms:created>
  <dcterms:modified xsi:type="dcterms:W3CDTF">2011-06-19T05:53:04Z</dcterms:modified>
</cp:coreProperties>
</file>